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G:\共有ドライブ\Seiichi-Ai\クラブ対抗戦\0_CLUB2407\申込書類\"/>
    </mc:Choice>
  </mc:AlternateContent>
  <xr:revisionPtr revIDLastSave="0" documentId="13_ncr:1_{362C8535-B198-4AF5-82A0-8078352676CA}" xr6:coauthVersionLast="47" xr6:coauthVersionMax="47" xr10:uidLastSave="{00000000-0000-0000-0000-000000000000}"/>
  <bookViews>
    <workbookView xWindow="11520" yWindow="0" windowWidth="11520" windowHeight="12240" xr2:uid="{1805A4E8-280D-45A5-B06B-CFE8CC443E53}"/>
  </bookViews>
  <sheets>
    <sheet name="申込フォーム" sheetId="1" r:id="rId1"/>
    <sheet name="参加料計算表" sheetId="3" r:id="rId2"/>
    <sheet name="dat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 r="D10" i="3"/>
  <c r="D8" i="3" l="1"/>
  <c r="F8" i="3" s="1"/>
  <c r="D3" i="3"/>
  <c r="D7" i="3" l="1"/>
  <c r="D6" i="3"/>
  <c r="D5" i="3"/>
  <c r="D4" i="3"/>
  <c r="F9" i="3" l="1"/>
  <c r="F7" i="3"/>
  <c r="F5" i="3"/>
  <c r="F3" i="3"/>
  <c r="F10" i="3"/>
  <c r="F4" i="3"/>
  <c r="F6" i="3"/>
  <c r="F12" i="3" l="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Seiichi Ariga</author>
    <author>tc={3ADA7A89-CC72-40DE-BD4D-404DBAE801E1}</author>
    <author>tc={8127DF10-C04E-4438-81D7-B0A85C8BFD47}</author>
  </authors>
  <commentList>
    <comment ref="K2" authorId="0" shapeId="0" xr:uid="{B5E4B760-E52C-4EB6-802E-12CEE50D0CD0}">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E3" authorId="1" shapeId="0" xr:uid="{3ADA7A89-CC72-40DE-BD4D-404DBAE801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射座モニターに表示して確認するためのものです</t>
      </text>
    </comment>
    <comment ref="F3" authorId="2" shapeId="0" xr:uid="{8127DF10-C04E-4438-81D7-B0A85C8BFD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入力ミス多いです！チェックしてください！</t>
      </text>
    </comment>
    <comment ref="J3" authorId="0" shapeId="0" xr:uid="{264F8CA6-B79D-4C89-A3AF-5380A574D4CD}">
      <text>
        <r>
          <rPr>
            <b/>
            <sz val="9"/>
            <color indexed="81"/>
            <rFont val="MS P ゴシック"/>
            <family val="3"/>
            <charset val="128"/>
          </rPr>
          <t>Seiichi Ariga:</t>
        </r>
        <r>
          <rPr>
            <sz val="9"/>
            <color indexed="81"/>
            <rFont val="MS P ゴシック"/>
            <family val="3"/>
            <charset val="128"/>
          </rPr>
          <t xml:space="preserve">
最初の一人だけ入力してください</t>
        </r>
      </text>
    </comment>
    <comment ref="K4" authorId="0" shapeId="0" xr:uid="{C0D05F89-2AE2-4B95-B3B7-AA1E79B655F5}">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M4" authorId="0" shapeId="0" xr:uid="{F0772383-86CE-422D-AB8A-F615F5B11C5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O4" authorId="0" shapeId="0" xr:uid="{64B164B5-5F01-4170-9120-47B2E734A1F6}">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Q4" authorId="0" shapeId="0" xr:uid="{BBDCFF20-8E8A-4F3C-85CE-7C54FD0B93E4}">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S4" authorId="0" shapeId="0" xr:uid="{1F07C691-FB8F-4CC2-A99A-5E548E444BF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U4" authorId="0" shapeId="0" xr:uid="{69EEBA1B-76DB-4D2C-9299-CEDADE4937C0}">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scheme val="minor"/>
          </rPr>
          <t>各種目プルダウンから選択してください</t>
        </r>
      </text>
    </comment>
    <comment ref="J5" authorId="0" shapeId="0" xr:uid="{B89CBFD9-8DB3-4A5B-881C-6F089DDFCE41}">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rPr>
          <t>最初の</t>
        </r>
        <r>
          <rPr>
            <sz val="9"/>
            <color rgb="FF000000"/>
            <rFont val="游ゴシック"/>
            <family val="3"/>
            <charset val="128"/>
          </rPr>
          <t>1</t>
        </r>
        <r>
          <rPr>
            <sz val="9"/>
            <color rgb="FF000000"/>
            <rFont val="游ゴシック"/>
            <family val="3"/>
            <charset val="128"/>
          </rPr>
          <t>人だけ入力してください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Seiichi Ariga</author>
  </authors>
  <commentList>
    <comment ref="D3" authorId="0" shapeId="0" xr:uid="{3167DB68-DAEF-406F-A88B-BBD0935A0EB8}">
      <text>
        <r>
          <rPr>
            <b/>
            <sz val="9"/>
            <color indexed="81"/>
            <rFont val="MS P ゴシック"/>
            <family val="3"/>
            <charset val="128"/>
          </rPr>
          <t>Seiichi Ariga:</t>
        </r>
        <r>
          <rPr>
            <sz val="9"/>
            <color indexed="81"/>
            <rFont val="MS P ゴシック"/>
            <family val="3"/>
            <charset val="128"/>
          </rPr>
          <t xml:space="preserve">
申込フォームから自動的に計算されます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tc={05F88E99-3134-440D-801E-B8C054A813EC}</author>
    <author>Seiichi Ariga</author>
  </authors>
  <commentList>
    <comment ref="I1" authorId="0" shapeId="0" xr:uid="{05F88E99-3134-440D-801E-B8C054A813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出役可能日</t>
      </text>
    </comment>
    <comment ref="J1" authorId="1" shapeId="0" xr:uid="{3312130F-79BD-4D6E-B40F-497F97DBC828}">
      <text>
        <r>
          <rPr>
            <b/>
            <sz val="9"/>
            <color indexed="81"/>
            <rFont val="MS P ゴシック"/>
            <family val="3"/>
            <charset val="128"/>
          </rPr>
          <t>Seiichi Ariga:</t>
        </r>
        <r>
          <rPr>
            <sz val="9"/>
            <color indexed="81"/>
            <rFont val="MS P ゴシック"/>
            <family val="3"/>
            <charset val="128"/>
          </rPr>
          <t xml:space="preserve">
審判員</t>
        </r>
      </text>
    </comment>
  </commentList>
</comments>
</file>

<file path=xl/sharedStrings.xml><?xml version="1.0" encoding="utf-8"?>
<sst xmlns="http://schemas.openxmlformats.org/spreadsheetml/2006/main" count="108" uniqueCount="84">
  <si>
    <t>日ラID</t>
    <rPh sb="0" eb="1">
      <t>ニチ</t>
    </rPh>
    <phoneticPr fontId="1"/>
  </si>
  <si>
    <t>団体</t>
    <rPh sb="0" eb="2">
      <t>ダンタイ</t>
    </rPh>
    <phoneticPr fontId="1"/>
  </si>
  <si>
    <t>特記事項</t>
    <rPh sb="0" eb="4">
      <t>トッキジコウ</t>
    </rPh>
    <phoneticPr fontId="1"/>
  </si>
  <si>
    <t>番号</t>
    <rPh sb="0" eb="2">
      <t>バンゴウ</t>
    </rPh>
    <phoneticPr fontId="1"/>
  </si>
  <si>
    <t>入力例</t>
    <rPh sb="0" eb="2">
      <t>ニュウリョク</t>
    </rPh>
    <rPh sb="2" eb="3">
      <t>レイ</t>
    </rPh>
    <phoneticPr fontId="1"/>
  </si>
  <si>
    <t>チーム名</t>
    <rPh sb="3" eb="4">
      <t>メイ</t>
    </rPh>
    <phoneticPr fontId="1"/>
  </si>
  <si>
    <t>Aチーム</t>
    <phoneticPr fontId="1"/>
  </si>
  <si>
    <t>個人</t>
    <rPh sb="0" eb="2">
      <t>コジン</t>
    </rPh>
    <phoneticPr fontId="1"/>
  </si>
  <si>
    <t>なし</t>
    <phoneticPr fontId="1"/>
  </si>
  <si>
    <t>ふりがな</t>
    <phoneticPr fontId="1"/>
  </si>
  <si>
    <t>出役可能日</t>
    <rPh sb="0" eb="2">
      <t>シュツエキ</t>
    </rPh>
    <rPh sb="2" eb="4">
      <t>カノウ</t>
    </rPh>
    <rPh sb="4" eb="5">
      <t>ビ</t>
    </rPh>
    <phoneticPr fontId="1"/>
  </si>
  <si>
    <t>地公認</t>
    <rPh sb="0" eb="1">
      <t>チ</t>
    </rPh>
    <rPh sb="1" eb="3">
      <t>コウニン</t>
    </rPh>
    <phoneticPr fontId="1"/>
  </si>
  <si>
    <t>本部公認</t>
    <rPh sb="0" eb="2">
      <t>ホンブ</t>
    </rPh>
    <rPh sb="2" eb="4">
      <t>コウニン</t>
    </rPh>
    <phoneticPr fontId="1"/>
  </si>
  <si>
    <t>役員資格</t>
    <rPh sb="0" eb="2">
      <t>ヤクイン</t>
    </rPh>
    <rPh sb="2" eb="4">
      <t>シカク</t>
    </rPh>
    <phoneticPr fontId="1"/>
  </si>
  <si>
    <t>団体登録する</t>
    <rPh sb="0" eb="4">
      <t>ダンタイトウロク</t>
    </rPh>
    <phoneticPr fontId="1"/>
  </si>
  <si>
    <t>単価</t>
    <rPh sb="0" eb="2">
      <t>タンカ</t>
    </rPh>
    <phoneticPr fontId="1"/>
  </si>
  <si>
    <t>種目</t>
    <rPh sb="0" eb="2">
      <t>シュモク</t>
    </rPh>
    <phoneticPr fontId="1"/>
  </si>
  <si>
    <t>団体登録</t>
    <rPh sb="0" eb="4">
      <t>ダンタイトウロク</t>
    </rPh>
    <phoneticPr fontId="1"/>
  </si>
  <si>
    <t>人数・数量</t>
    <rPh sb="0" eb="2">
      <t>ニンズウ</t>
    </rPh>
    <rPh sb="3" eb="5">
      <t>スウリョウ</t>
    </rPh>
    <phoneticPr fontId="1"/>
  </si>
  <si>
    <t>合計</t>
    <rPh sb="0" eb="2">
      <t>ゴウケイ</t>
    </rPh>
    <phoneticPr fontId="1"/>
  </si>
  <si>
    <t>参加料価格計算表</t>
    <rPh sb="0" eb="3">
      <t>サンカリョウ</t>
    </rPh>
    <rPh sb="3" eb="5">
      <t>カカク</t>
    </rPh>
    <rPh sb="5" eb="8">
      <t>ケイサンヒョウ</t>
    </rPh>
    <phoneticPr fontId="1"/>
  </si>
  <si>
    <t>この表は申込フォームから自動的に集計されます</t>
    <rPh sb="2" eb="3">
      <t>ヒョウ</t>
    </rPh>
    <rPh sb="4" eb="6">
      <t>モウシコミ</t>
    </rPh>
    <rPh sb="12" eb="15">
      <t>ジドウテキ</t>
    </rPh>
    <rPh sb="16" eb="18">
      <t>シュウケイ</t>
    </rPh>
    <phoneticPr fontId="1"/>
  </si>
  <si>
    <t>射手１人につき１行で入力してください</t>
    <rPh sb="0" eb="2">
      <t>シャシュ</t>
    </rPh>
    <rPh sb="2" eb="4">
      <t>ヒトリ</t>
    </rPh>
    <rPh sb="7" eb="9">
      <t>イチギョウ</t>
    </rPh>
    <rPh sb="10" eb="12">
      <t>ニュウリョク</t>
    </rPh>
    <phoneticPr fontId="1"/>
  </si>
  <si>
    <t>FR</t>
    <phoneticPr fontId="1"/>
  </si>
  <si>
    <t>AR</t>
    <phoneticPr fontId="1"/>
  </si>
  <si>
    <t>R</t>
    <phoneticPr fontId="1"/>
  </si>
  <si>
    <t>60W</t>
    <phoneticPr fontId="1"/>
  </si>
  <si>
    <t>60PR</t>
    <phoneticPr fontId="1"/>
  </si>
  <si>
    <t>参加料</t>
    <rPh sb="0" eb="3">
      <t>サンカリョウ</t>
    </rPh>
    <phoneticPr fontId="1"/>
  </si>
  <si>
    <t>全日程</t>
    <rPh sb="0" eb="3">
      <t>ゼンニッテイ</t>
    </rPh>
    <phoneticPr fontId="1"/>
  </si>
  <si>
    <t>姓</t>
    <rPh sb="0" eb="1">
      <t>セイ</t>
    </rPh>
    <phoneticPr fontId="1"/>
  </si>
  <si>
    <t>名</t>
    <rPh sb="0" eb="1">
      <t>メイ</t>
    </rPh>
    <phoneticPr fontId="1"/>
  </si>
  <si>
    <t>太郎</t>
    <rPh sb="0" eb="2">
      <t>タロウ</t>
    </rPh>
    <phoneticPr fontId="1"/>
  </si>
  <si>
    <t>受講済み</t>
    <rPh sb="0" eb="3">
      <t>ジュコウズ</t>
    </rPh>
    <phoneticPr fontId="1"/>
  </si>
  <si>
    <t>未受講</t>
    <rPh sb="0" eb="3">
      <t>ミジュコウ</t>
    </rPh>
    <phoneticPr fontId="1"/>
  </si>
  <si>
    <t>エントリーフォーム</t>
    <phoneticPr fontId="1"/>
  </si>
  <si>
    <t>3x20</t>
    <phoneticPr fontId="1"/>
  </si>
  <si>
    <t>MIX</t>
    <phoneticPr fontId="1"/>
  </si>
  <si>
    <t>ARMIX</t>
    <phoneticPr fontId="1"/>
  </si>
  <si>
    <t>RPRW</t>
    <phoneticPr fontId="1"/>
  </si>
  <si>
    <t>RPRM</t>
    <phoneticPr fontId="1"/>
  </si>
  <si>
    <t>R3PM</t>
    <phoneticPr fontId="1"/>
  </si>
  <si>
    <t>R3PW</t>
    <phoneticPr fontId="1"/>
  </si>
  <si>
    <t>ARPR</t>
    <phoneticPr fontId="1"/>
  </si>
  <si>
    <t>ARM</t>
    <phoneticPr fontId="1"/>
  </si>
  <si>
    <t>ARW</t>
    <phoneticPr fontId="1"/>
  </si>
  <si>
    <t>RPRM
希望日</t>
    <rPh sb="5" eb="8">
      <t>キボウビ</t>
    </rPh>
    <phoneticPr fontId="1"/>
  </si>
  <si>
    <t>RPRW
希望日</t>
    <rPh sb="5" eb="8">
      <t>キボウビ</t>
    </rPh>
    <phoneticPr fontId="1"/>
  </si>
  <si>
    <t>ローマ字</t>
    <rPh sb="3" eb="4">
      <t>ジ</t>
    </rPh>
    <phoneticPr fontId="1"/>
  </si>
  <si>
    <t>R3PM団体登録</t>
    <rPh sb="4" eb="8">
      <t>ダンタイトウロク</t>
    </rPh>
    <phoneticPr fontId="1"/>
  </si>
  <si>
    <t>RPRM団体登録</t>
    <rPh sb="4" eb="8">
      <t>ダンタイトウロク</t>
    </rPh>
    <phoneticPr fontId="1"/>
  </si>
  <si>
    <t>ARM団体登録</t>
    <rPh sb="3" eb="4">
      <t>ダンタイトウロク</t>
    </rPh>
    <phoneticPr fontId="1"/>
  </si>
  <si>
    <t>R3PW団体登録</t>
    <rPh sb="4" eb="6">
      <t>ダンタイトウロク</t>
    </rPh>
    <phoneticPr fontId="1"/>
  </si>
  <si>
    <t>ARW団体登録</t>
    <rPh sb="3" eb="7">
      <t>ダンタイトウロク</t>
    </rPh>
    <phoneticPr fontId="1"/>
  </si>
  <si>
    <t>RPRW団体登録</t>
    <rPh sb="4" eb="7">
      <t>ダンタイトウロク</t>
    </rPh>
    <phoneticPr fontId="1"/>
  </si>
  <si>
    <t>ARM
希望日</t>
    <rPh sb="4" eb="7">
      <t>キボウビ</t>
    </rPh>
    <phoneticPr fontId="1"/>
  </si>
  <si>
    <t>R3PM
希望日</t>
    <rPh sb="5" eb="8">
      <t>キボウビ</t>
    </rPh>
    <phoneticPr fontId="1"/>
  </si>
  <si>
    <t>R3PW
希望日</t>
    <rPh sb="5" eb="8">
      <t>キボウビ</t>
    </rPh>
    <phoneticPr fontId="1"/>
  </si>
  <si>
    <t>ARW
希望日</t>
    <rPh sb="4" eb="7">
      <t>キボウビ</t>
    </rPh>
    <phoneticPr fontId="1"/>
  </si>
  <si>
    <t>審判員</t>
    <rPh sb="0" eb="3">
      <t>シンパンイン</t>
    </rPh>
    <phoneticPr fontId="1"/>
  </si>
  <si>
    <t>出役可能日</t>
    <rPh sb="0" eb="5">
      <t>シュツエキカノウビ</t>
    </rPh>
    <phoneticPr fontId="1"/>
  </si>
  <si>
    <t>インテグリティ
教育受講</t>
    <rPh sb="8" eb="10">
      <t>キョウイク</t>
    </rPh>
    <rPh sb="10" eb="12">
      <t>ジュコウ</t>
    </rPh>
    <phoneticPr fontId="1"/>
  </si>
  <si>
    <t>2024年度クラブ対抗選手権大会</t>
    <rPh sb="4" eb="6">
      <t>ネンド</t>
    </rPh>
    <rPh sb="9" eb="11">
      <t>タイコウ</t>
    </rPh>
    <rPh sb="11" eb="14">
      <t>センシュケン</t>
    </rPh>
    <rPh sb="14" eb="16">
      <t>タイカイ</t>
    </rPh>
    <phoneticPr fontId="1"/>
  </si>
  <si>
    <t>7/12-7/15</t>
    <phoneticPr fontId="1"/>
  </si>
  <si>
    <t>7/12</t>
    <phoneticPr fontId="1"/>
  </si>
  <si>
    <t>7/13</t>
    <phoneticPr fontId="1"/>
  </si>
  <si>
    <t>7/14</t>
    <phoneticPr fontId="1"/>
  </si>
  <si>
    <t>7/15</t>
    <phoneticPr fontId="1"/>
  </si>
  <si>
    <t>7/12,7/13</t>
    <phoneticPr fontId="1"/>
  </si>
  <si>
    <t>7/12,7/14</t>
    <phoneticPr fontId="1"/>
  </si>
  <si>
    <t>7/12,7/15</t>
    <phoneticPr fontId="1"/>
  </si>
  <si>
    <t>7/13,7/14</t>
    <phoneticPr fontId="1"/>
  </si>
  <si>
    <t>7/13,7/15</t>
    <phoneticPr fontId="1"/>
  </si>
  <si>
    <t>7/14,7/15</t>
    <phoneticPr fontId="1"/>
  </si>
  <si>
    <t>7/12,7/13,7/14</t>
    <phoneticPr fontId="1"/>
  </si>
  <si>
    <t>7/12,7/13,7/15</t>
    <phoneticPr fontId="1"/>
  </si>
  <si>
    <t>7/12,7/14,7/15</t>
    <phoneticPr fontId="1"/>
  </si>
  <si>
    <t>7/13,7/14,7/15</t>
    <phoneticPr fontId="1"/>
  </si>
  <si>
    <t>ARMIX
チーム名</t>
    <rPh sb="9" eb="10">
      <t>メイ</t>
    </rPh>
    <phoneticPr fontId="1"/>
  </si>
  <si>
    <t>クラブ１</t>
    <phoneticPr fontId="1"/>
  </si>
  <si>
    <t>ARP60</t>
    <phoneticPr fontId="1"/>
  </si>
  <si>
    <t>全国クラブ</t>
    <rPh sb="0" eb="2">
      <t>ゼンコク</t>
    </rPh>
    <phoneticPr fontId="1"/>
  </si>
  <si>
    <t>ぜんこくくらぶたろう</t>
    <phoneticPr fontId="1"/>
  </si>
  <si>
    <t>Z.Taro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</si>
</sst>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b/>
      <sz val="9"/>
      <color theme="0"/>
      <name val="游ゴシック"/>
      <family val="3"/>
      <charset val="128"/>
      <scheme val="minor"/>
    </font>
    <font>
      <sz val="9"/>
      <color theme="1"/>
      <name val="游ゴシック"/>
      <family val="3"/>
      <charset val="128"/>
      <scheme val="minor"/>
    </font>
    <font>
      <b/>
      <sz val="11"/>
      <color theme="1"/>
      <name val="BIZ UDPゴシック"/>
      <family val="2"/>
      <charset val="128"/>
    </font>
    <font>
      <sz val="11"/>
      <color theme="1"/>
      <name val="BIZ UDPゴシック"/>
      <family val="2"/>
      <charset val="128"/>
    </font>
    <font>
      <b/>
      <sz val="16"/>
      <color theme="1"/>
      <name val="BIZ UDPゴシック"/>
      <family val="2"/>
      <charset val="128"/>
    </font>
    <font>
      <b/>
      <sz val="10"/>
      <color theme="0"/>
      <name val="BIZ UDPゴシック"/>
      <family val="2"/>
      <charset val="128"/>
    </font>
    <font>
      <b/>
      <sz val="10"/>
      <color theme="1"/>
      <name val="BIZ UDPゴシック"/>
      <family val="2"/>
      <charset val="128"/>
    </font>
    <font>
      <sz val="10"/>
      <color theme="1"/>
      <name val="BIZ UDPゴシック"/>
      <family val="2"/>
      <charset val="128"/>
    </font>
    <font>
      <b/>
      <sz val="14"/>
      <color theme="1"/>
      <name val="BIZ UDPゴシック"/>
      <family val="2"/>
      <charset val="128"/>
    </font>
    <font>
      <b/>
      <sz val="9"/>
      <color theme="0"/>
      <name val="游ゴシック"/>
      <family val="2"/>
      <scheme val="minor"/>
    </font>
    <font>
      <sz val="10"/>
      <color theme="1"/>
      <name val="BIZ UDPゴシック"/>
      <family val="3"/>
      <charset val="128"/>
    </font>
    <font>
      <sz val="10"/>
      <color theme="1"/>
      <name val="メイリオ"/>
      <family val="3"/>
      <charset val="128"/>
    </font>
    <font>
      <b/>
      <sz val="9"/>
      <color theme="1"/>
      <name val="メイリオ"/>
      <family val="3"/>
      <charset val="128"/>
    </font>
    <font>
      <b/>
      <sz val="10"/>
      <name val="メイリオ"/>
      <family val="3"/>
      <charset val="128"/>
    </font>
    <font>
      <b/>
      <sz val="9"/>
      <color rgb="FF000000"/>
      <name val="MS P ゴシック"/>
      <family val="3"/>
      <charset val="128"/>
    </font>
    <font>
      <sz val="9"/>
      <color rgb="FF000000"/>
      <name val="MS P ゴシック"/>
      <family val="3"/>
      <charset val="128"/>
    </font>
    <font>
      <sz val="9"/>
      <color rgb="FF000000"/>
      <name val="游ゴシック"/>
      <family val="3"/>
      <charset val="128"/>
    </font>
    <font>
      <b/>
      <sz val="12"/>
      <color theme="0"/>
      <name val="BIZ UDPゴシック"/>
      <family val="2"/>
      <charset val="128"/>
    </font>
    <font>
      <b/>
      <sz val="12"/>
      <color theme="0"/>
      <name val="BIZ UDPゴシック"/>
      <family val="3"/>
      <charset val="128"/>
    </font>
    <font>
      <b/>
      <sz val="12"/>
      <color theme="1" tint="0.14999847407452621"/>
      <name val="BIZ UDPゴシック"/>
      <family val="3"/>
      <charset val="128"/>
    </font>
    <font>
      <sz val="9"/>
      <color rgb="FF000000"/>
      <name val="游ゴシック"/>
      <family val="3"/>
      <charset val="128"/>
      <scheme val="minor"/>
    </font>
    <font>
      <b/>
      <sz val="11"/>
      <color theme="0"/>
      <name val="BIZ UDPゴシック"/>
      <family val="3"/>
      <charset val="128"/>
    </font>
    <font>
      <b/>
      <sz val="22"/>
      <color theme="9" tint="0.39997558519241921"/>
      <name val="BIZ UDPゴシック"/>
      <family val="3"/>
      <charset val="128"/>
    </font>
    <font>
      <sz val="11"/>
      <color theme="1"/>
      <name val="BIZ UDPゴシック"/>
      <family val="3"/>
      <charset val="128"/>
    </font>
    <font>
      <b/>
      <sz val="11"/>
      <color theme="1"/>
      <name val="BIZ UDPゴシック"/>
      <family val="3"/>
      <charset val="128"/>
    </font>
    <font>
      <b/>
      <sz val="11"/>
      <color theme="0" tint="-0.14999847407452621"/>
      <name val="BIZ UDPゴシック"/>
      <family val="3"/>
      <charset val="128"/>
    </font>
    <font>
      <b/>
      <sz val="11"/>
      <color theme="0"/>
      <name val="BIZ UDPゴシック"/>
      <family val="2"/>
      <charset val="128"/>
    </font>
    <font>
      <sz val="8"/>
      <name val="BIZ UDPゴシック"/>
      <family val="2"/>
      <charset val="128"/>
    </font>
    <font>
      <b/>
      <sz val="9"/>
      <color theme="0"/>
      <name val="BIZ UDPゴシック"/>
      <family val="3"/>
      <charset val="128"/>
    </font>
    <font>
      <sz val="9"/>
      <color theme="1"/>
      <name val="BIZ UDPゴシック"/>
      <family val="3"/>
      <charset val="128"/>
    </font>
  </fonts>
  <fills count="20">
    <fill>
      <patternFill patternType="none"/>
    </fill>
    <fill>
      <patternFill patternType="gray125"/>
    </fill>
    <fill>
      <patternFill patternType="solid">
        <fgColor theme="5" tint="0.79998168889431442"/>
        <bgColor indexed="64"/>
      </patternFill>
    </fill>
    <fill>
      <patternFill patternType="solid">
        <fgColor theme="9"/>
        <bgColor theme="9"/>
      </patternFill>
    </fill>
    <fill>
      <patternFill patternType="solid">
        <fgColor theme="9" tint="0.79998168889431442"/>
        <bgColor indexed="64"/>
      </patternFill>
    </fill>
    <fill>
      <patternFill patternType="solid">
        <fgColor theme="8"/>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5" tint="-0.249977111117893"/>
        <bgColor theme="9"/>
      </patternFill>
    </fill>
    <fill>
      <patternFill patternType="solid">
        <fgColor theme="4" tint="0.39997558519241921"/>
        <bgColor theme="9"/>
      </patternFill>
    </fill>
    <fill>
      <patternFill patternType="solid">
        <fgColor theme="8" tint="0.59999389629810485"/>
        <bgColor indexed="64"/>
      </patternFill>
    </fill>
    <fill>
      <patternFill patternType="solid">
        <fgColor theme="7" tint="0.39997558519241921"/>
        <bgColor theme="9"/>
      </patternFill>
    </fill>
    <fill>
      <patternFill patternType="solid">
        <fgColor theme="7" tint="0.39997558519241921"/>
        <bgColor indexed="64"/>
      </patternFill>
    </fill>
    <fill>
      <patternFill patternType="solid">
        <fgColor theme="4" tint="-0.499984740745262"/>
        <bgColor indexed="64"/>
      </patternFill>
    </fill>
    <fill>
      <patternFill patternType="solid">
        <fgColor theme="7" tint="0.59999389629810485"/>
        <bgColor theme="9"/>
      </patternFill>
    </fill>
    <fill>
      <patternFill patternType="solid">
        <fgColor rgb="FFFFC000"/>
        <bgColor indexed="64"/>
      </patternFill>
    </fill>
  </fills>
  <borders count="37">
    <border>
      <left/>
      <right/>
      <top/>
      <bottom/>
      <diagonal/>
    </border>
    <border>
      <left/>
      <right/>
      <top style="thin">
        <color theme="9"/>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right/>
      <top style="thin">
        <color theme="9"/>
      </top>
      <bottom style="thin">
        <color theme="9"/>
      </bottom>
      <diagonal/>
    </border>
    <border>
      <left style="thin">
        <color theme="9"/>
      </left>
      <right/>
      <top style="thin">
        <color theme="9"/>
      </top>
      <bottom style="thin">
        <color theme="9"/>
      </bottom>
      <diagonal/>
    </border>
    <border>
      <left/>
      <right/>
      <top/>
      <bottom style="thin">
        <color theme="9"/>
      </bottom>
      <diagonal/>
    </border>
    <border>
      <left/>
      <right style="thin">
        <color theme="9"/>
      </right>
      <top style="thin">
        <color theme="9"/>
      </top>
      <bottom style="thin">
        <color theme="9"/>
      </bottom>
      <diagonal/>
    </border>
    <border>
      <left/>
      <right/>
      <top/>
      <bottom style="thin">
        <color theme="9" tint="-0.499984740745262"/>
      </bottom>
      <diagonal/>
    </border>
    <border>
      <left/>
      <right/>
      <top style="thin">
        <color theme="9" tint="-0.499984740745262"/>
      </top>
      <bottom/>
      <diagonal/>
    </border>
    <border>
      <left style="medium">
        <color auto="1"/>
      </left>
      <right/>
      <top style="thin">
        <color theme="9"/>
      </top>
      <bottom style="medium">
        <color auto="1"/>
      </bottom>
      <diagonal/>
    </border>
    <border>
      <left/>
      <right style="medium">
        <color auto="1"/>
      </right>
      <top style="thin">
        <color theme="9"/>
      </top>
      <bottom style="medium">
        <color auto="1"/>
      </bottom>
      <diagonal/>
    </border>
    <border>
      <left style="thin">
        <color theme="9"/>
      </left>
      <right/>
      <top style="thin">
        <color theme="9"/>
      </top>
      <bottom style="thin">
        <color indexed="64"/>
      </bottom>
      <diagonal/>
    </border>
    <border>
      <left/>
      <right/>
      <top style="thin">
        <color theme="9"/>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s>
  <cellStyleXfs count="1">
    <xf numFmtId="0" fontId="0" fillId="0" borderId="0">
      <alignment vertical="center"/>
    </xf>
  </cellStyleXfs>
  <cellXfs count="81">
    <xf numFmtId="0" fontId="0" fillId="0" borderId="0" xfId="0">
      <alignment vertical="center"/>
    </xf>
    <xf numFmtId="49" fontId="0" fillId="0" borderId="0" xfId="0" applyNumberFormat="1">
      <alignment vertical="center"/>
    </xf>
    <xf numFmtId="56" fontId="0" fillId="0" borderId="0" xfId="0" applyNumberForma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9" fillId="5" borderId="6" xfId="0" applyFont="1" applyFill="1" applyBorder="1">
      <alignment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5" xfId="0" applyFont="1" applyFill="1" applyBorder="1">
      <alignment vertical="center"/>
    </xf>
    <xf numFmtId="0" fontId="10" fillId="7" borderId="9" xfId="0" applyFont="1" applyFill="1" applyBorder="1" applyAlignment="1">
      <alignment horizontal="right" vertical="center"/>
    </xf>
    <xf numFmtId="49" fontId="10" fillId="7" borderId="4" xfId="0" applyNumberFormat="1" applyFont="1" applyFill="1" applyBorder="1">
      <alignment vertical="center"/>
    </xf>
    <xf numFmtId="0" fontId="6" fillId="0" borderId="3" xfId="0" applyFont="1" applyBorder="1">
      <alignment vertical="center"/>
    </xf>
    <xf numFmtId="5" fontId="11" fillId="0" borderId="3" xfId="0" applyNumberFormat="1" applyFont="1" applyBorder="1">
      <alignment vertical="center"/>
    </xf>
    <xf numFmtId="5" fontId="7" fillId="0" borderId="10" xfId="0" applyNumberFormat="1" applyFont="1" applyBorder="1">
      <alignment vertical="center"/>
    </xf>
    <xf numFmtId="0" fontId="10" fillId="6" borderId="9" xfId="0" applyFont="1" applyFill="1" applyBorder="1" applyAlignment="1">
      <alignment horizontal="right" vertical="center"/>
    </xf>
    <xf numFmtId="49" fontId="10" fillId="6" borderId="4" xfId="0" applyNumberFormat="1" applyFont="1" applyFill="1" applyBorder="1">
      <alignment vertical="center"/>
    </xf>
    <xf numFmtId="0" fontId="7" fillId="8" borderId="11" xfId="0" applyFont="1" applyFill="1" applyBorder="1" applyAlignment="1">
      <alignment horizontal="right" vertical="center"/>
    </xf>
    <xf numFmtId="0" fontId="10" fillId="8" borderId="12" xfId="0" applyFont="1" applyFill="1" applyBorder="1">
      <alignment vertical="center"/>
    </xf>
    <xf numFmtId="0" fontId="6" fillId="0" borderId="13" xfId="0" applyFont="1" applyBorder="1">
      <alignment vertical="center"/>
    </xf>
    <xf numFmtId="5" fontId="11" fillId="0" borderId="13" xfId="0" applyNumberFormat="1" applyFont="1" applyBorder="1">
      <alignment vertical="center"/>
    </xf>
    <xf numFmtId="5" fontId="7" fillId="0" borderId="14" xfId="0" applyNumberFormat="1" applyFont="1" applyBorder="1">
      <alignment vertical="center"/>
    </xf>
    <xf numFmtId="0" fontId="7" fillId="0" borderId="16" xfId="0" applyFont="1" applyBorder="1">
      <alignment vertical="center"/>
    </xf>
    <xf numFmtId="5" fontId="6" fillId="0" borderId="17" xfId="0" applyNumberFormat="1" applyFont="1" applyBorder="1">
      <alignment vertical="center"/>
    </xf>
    <xf numFmtId="0" fontId="12" fillId="9" borderId="15"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3" fillId="0" borderId="0" xfId="0" applyFont="1">
      <alignment vertical="center"/>
    </xf>
    <xf numFmtId="0" fontId="14" fillId="0" borderId="0" xfId="0" applyFont="1">
      <alignment vertical="center"/>
    </xf>
    <xf numFmtId="0" fontId="16" fillId="11" borderId="0" xfId="0" applyFont="1" applyFill="1" applyAlignment="1">
      <alignment horizontal="center" vertical="center"/>
    </xf>
    <xf numFmtId="0" fontId="15" fillId="0" borderId="0" xfId="0" applyFont="1">
      <alignment vertical="center"/>
    </xf>
    <xf numFmtId="49" fontId="15" fillId="0" borderId="0" xfId="0" applyNumberFormat="1" applyFont="1">
      <alignment vertical="center"/>
    </xf>
    <xf numFmtId="49" fontId="15" fillId="0" borderId="19" xfId="0" applyNumberFormat="1" applyFont="1" applyBorder="1">
      <alignment vertical="center"/>
    </xf>
    <xf numFmtId="0" fontId="15" fillId="0" borderId="22" xfId="0" applyFont="1" applyBorder="1">
      <alignment vertical="center"/>
    </xf>
    <xf numFmtId="0" fontId="17" fillId="2" borderId="18" xfId="0" applyFont="1" applyFill="1" applyBorder="1" applyAlignment="1">
      <alignment horizontal="center" vertical="center"/>
    </xf>
    <xf numFmtId="14" fontId="15" fillId="0" borderId="19" xfId="0" applyNumberFormat="1" applyFont="1" applyBorder="1">
      <alignment vertical="center"/>
    </xf>
    <xf numFmtId="14" fontId="15" fillId="0" borderId="0" xfId="0" applyNumberFormat="1" applyFont="1">
      <alignment vertical="center"/>
    </xf>
    <xf numFmtId="0" fontId="22" fillId="3" borderId="2" xfId="0" applyFont="1" applyFill="1" applyBorder="1" applyAlignment="1">
      <alignment horizontal="center" vertical="center" wrapText="1"/>
    </xf>
    <xf numFmtId="49" fontId="10" fillId="16" borderId="4" xfId="0" applyNumberFormat="1" applyFont="1" applyFill="1" applyBorder="1">
      <alignment vertical="center"/>
    </xf>
    <xf numFmtId="0" fontId="10" fillId="16" borderId="9" xfId="0" applyFont="1" applyFill="1" applyBorder="1" applyAlignment="1">
      <alignment horizontal="right" vertical="center"/>
    </xf>
    <xf numFmtId="0" fontId="25" fillId="17" borderId="0" xfId="0" applyFont="1" applyFill="1">
      <alignment vertical="center"/>
    </xf>
    <xf numFmtId="0" fontId="26" fillId="17" borderId="0" xfId="0" applyFont="1" applyFill="1">
      <alignment vertical="center"/>
    </xf>
    <xf numFmtId="0" fontId="27" fillId="17" borderId="0" xfId="0" applyFont="1" applyFill="1">
      <alignment vertical="center"/>
    </xf>
    <xf numFmtId="0" fontId="28" fillId="17" borderId="0" xfId="0" applyFont="1" applyFill="1">
      <alignment vertical="center"/>
    </xf>
    <xf numFmtId="0" fontId="29" fillId="17" borderId="0" xfId="0" applyFont="1" applyFill="1">
      <alignment vertical="center"/>
    </xf>
    <xf numFmtId="0" fontId="30" fillId="10" borderId="0" xfId="0" applyFont="1" applyFill="1" applyAlignment="1">
      <alignment horizontal="center" vertical="center" wrapText="1"/>
    </xf>
    <xf numFmtId="0" fontId="21" fillId="10" borderId="0" xfId="0" applyFont="1" applyFill="1" applyAlignment="1">
      <alignment horizontal="center" vertical="center" wrapText="1"/>
    </xf>
    <xf numFmtId="0" fontId="22" fillId="10" borderId="0" xfId="0" applyFont="1" applyFill="1" applyAlignment="1">
      <alignment horizontal="center" vertical="center" wrapText="1"/>
    </xf>
    <xf numFmtId="0" fontId="31" fillId="14" borderId="0" xfId="0" applyFont="1" applyFill="1" applyAlignment="1">
      <alignment horizontal="center" vertical="center" wrapText="1"/>
    </xf>
    <xf numFmtId="0" fontId="27" fillId="0" borderId="0" xfId="0" applyFont="1">
      <alignment vertical="center"/>
    </xf>
    <xf numFmtId="0" fontId="25" fillId="17" borderId="0" xfId="0" applyFont="1" applyFill="1" applyAlignment="1">
      <alignment horizontal="right" vertical="center"/>
    </xf>
    <xf numFmtId="0" fontId="4" fillId="0" borderId="0" xfId="0" applyFont="1" applyAlignment="1">
      <alignment horizontal="right" vertical="center"/>
    </xf>
    <xf numFmtId="0" fontId="0" fillId="4" borderId="28" xfId="0" applyFill="1" applyBorder="1">
      <alignment vertical="center"/>
    </xf>
    <xf numFmtId="0" fontId="0" fillId="4" borderId="1" xfId="0" applyFill="1" applyBorder="1">
      <alignment vertical="center"/>
    </xf>
    <xf numFmtId="0" fontId="22" fillId="13" borderId="23" xfId="0" applyFont="1" applyFill="1" applyBorder="1" applyAlignment="1">
      <alignment horizontal="center" vertical="center" wrapText="1"/>
    </xf>
    <xf numFmtId="0" fontId="22" fillId="13" borderId="24" xfId="0" applyFont="1" applyFill="1" applyBorder="1" applyAlignment="1">
      <alignment horizontal="center" vertical="center" wrapText="1"/>
    </xf>
    <xf numFmtId="16" fontId="22" fillId="13" borderId="26" xfId="0" applyNumberFormat="1" applyFont="1" applyFill="1" applyBorder="1" applyAlignment="1">
      <alignment horizontal="center" vertical="center" wrapText="1"/>
    </xf>
    <xf numFmtId="0" fontId="22" fillId="12" borderId="23" xfId="0" applyFont="1" applyFill="1" applyBorder="1" applyAlignment="1">
      <alignment horizontal="center" vertical="center" wrapText="1"/>
    </xf>
    <xf numFmtId="0" fontId="22" fillId="12" borderId="24" xfId="0" applyFont="1" applyFill="1" applyBorder="1" applyAlignment="1">
      <alignment horizontal="center" vertical="center" wrapText="1"/>
    </xf>
    <xf numFmtId="16" fontId="22" fillId="12" borderId="26" xfId="0" applyNumberFormat="1" applyFont="1" applyFill="1" applyBorder="1" applyAlignment="1">
      <alignment horizontal="center" vertical="center" wrapText="1"/>
    </xf>
    <xf numFmtId="0" fontId="32" fillId="10" borderId="27" xfId="0" applyFont="1" applyFill="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2" fillId="10" borderId="25" xfId="0" applyFont="1" applyFill="1" applyBorder="1" applyAlignment="1">
      <alignment horizontal="center" vertical="center"/>
    </xf>
    <xf numFmtId="16" fontId="22" fillId="13" borderId="32" xfId="0" applyNumberFormat="1" applyFont="1" applyFill="1" applyBorder="1" applyAlignment="1">
      <alignment horizontal="center" vertical="center" wrapText="1"/>
    </xf>
    <xf numFmtId="16" fontId="22" fillId="13" borderId="31" xfId="0" applyNumberFormat="1" applyFont="1" applyFill="1" applyBorder="1" applyAlignment="1">
      <alignment horizontal="center" vertical="center" wrapText="1"/>
    </xf>
    <xf numFmtId="0" fontId="23" fillId="15" borderId="26"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8" borderId="2" xfId="0" applyFont="1" applyFill="1" applyBorder="1" applyAlignment="1">
      <alignment horizontal="center" vertical="center" wrapText="1"/>
    </xf>
    <xf numFmtId="0" fontId="15" fillId="19" borderId="18" xfId="0" applyFont="1" applyFill="1" applyBorder="1">
      <alignment vertical="center"/>
    </xf>
    <xf numFmtId="49" fontId="15" fillId="19" borderId="18" xfId="0" applyNumberFormat="1" applyFont="1" applyFill="1" applyBorder="1">
      <alignment vertical="center"/>
    </xf>
    <xf numFmtId="0" fontId="15" fillId="19" borderId="20" xfId="0" applyFont="1" applyFill="1" applyBorder="1">
      <alignment vertical="center"/>
    </xf>
    <xf numFmtId="14" fontId="15" fillId="19" borderId="18" xfId="0" applyNumberFormat="1" applyFont="1" applyFill="1" applyBorder="1">
      <alignment vertical="center"/>
    </xf>
    <xf numFmtId="0" fontId="15" fillId="19" borderId="21" xfId="0" applyFont="1" applyFill="1" applyBorder="1">
      <alignment vertical="center"/>
    </xf>
    <xf numFmtId="14" fontId="15" fillId="19" borderId="20" xfId="0" applyNumberFormat="1" applyFont="1" applyFill="1" applyBorder="1">
      <alignment vertical="center"/>
    </xf>
    <xf numFmtId="0" fontId="15" fillId="19" borderId="29" xfId="0" applyFont="1" applyFill="1" applyBorder="1">
      <alignment vertical="center"/>
    </xf>
    <xf numFmtId="14" fontId="15" fillId="19" borderId="30" xfId="0" applyNumberFormat="1" applyFont="1" applyFill="1" applyBorder="1">
      <alignment vertical="center"/>
    </xf>
    <xf numFmtId="0" fontId="15" fillId="0" borderId="33" xfId="0" applyFont="1" applyBorder="1">
      <alignment vertical="center"/>
    </xf>
    <xf numFmtId="0" fontId="15" fillId="0" borderId="34" xfId="0" applyFont="1" applyBorder="1">
      <alignment vertical="center"/>
    </xf>
    <xf numFmtId="0" fontId="15" fillId="0" borderId="35" xfId="0" applyFont="1" applyBorder="1">
      <alignment vertical="center"/>
    </xf>
    <xf numFmtId="0" fontId="15" fillId="0" borderId="36" xfId="0" applyFont="1" applyBorder="1">
      <alignment vertical="center"/>
    </xf>
  </cellXfs>
  <cellStyles count="1">
    <cellStyle name="標準" xfId="0" builtinId="0"/>
  </cellStyles>
  <dxfs count="38">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name val="メイリオ"/>
        <family val="3"/>
        <charset val="128"/>
        <scheme val="none"/>
      </font>
      <border diagonalUp="0" diagonalDown="0" outline="0">
        <left style="medium">
          <color auto="1"/>
        </left>
        <right/>
        <top/>
        <bottom/>
      </border>
    </dxf>
    <dxf>
      <font>
        <b val="0"/>
        <i val="0"/>
        <strike val="0"/>
        <condense val="0"/>
        <extend val="0"/>
        <outline val="0"/>
        <shadow val="0"/>
        <u val="none"/>
        <vertAlign val="baseline"/>
        <sz val="10"/>
        <color theme="1"/>
        <name val="メイリオ"/>
        <family val="3"/>
        <charset val="128"/>
        <scheme val="none"/>
      </font>
      <border diagonalUp="0" diagonalDown="0">
        <left style="medium">
          <color auto="1"/>
        </left>
        <right/>
        <top/>
        <bottom/>
        <vertical/>
        <horizontal/>
      </border>
    </dxf>
    <dxf>
      <font>
        <b val="0"/>
        <i val="0"/>
        <strike val="0"/>
        <condense val="0"/>
        <extend val="0"/>
        <outline val="0"/>
        <shadow val="0"/>
        <u val="none"/>
        <vertAlign val="baseline"/>
        <sz val="10"/>
        <color theme="1"/>
        <name val="メイリオ"/>
        <family val="3"/>
        <charset val="128"/>
        <scheme val="none"/>
      </font>
      <border diagonalUp="0" diagonalDown="0">
        <left style="medium">
          <color auto="1"/>
        </left>
        <right/>
        <top/>
        <bottom/>
        <vertical/>
        <horizontal/>
      </border>
    </dxf>
    <dxf>
      <font>
        <b val="0"/>
        <i val="0"/>
        <strike val="0"/>
        <condense val="0"/>
        <extend val="0"/>
        <outline val="0"/>
        <shadow val="0"/>
        <u val="none"/>
        <vertAlign val="baseline"/>
        <sz val="10"/>
        <color theme="1"/>
        <name val="メイリオ"/>
        <family val="3"/>
        <charset val="128"/>
        <scheme val="none"/>
      </font>
      <border diagonalUp="0" diagonalDown="0">
        <left style="medium">
          <color auto="1"/>
        </left>
        <right/>
        <top/>
        <bottom/>
        <vertical/>
        <horizontal/>
      </border>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right style="medium">
          <color auto="1"/>
        </right>
        <top/>
        <bottom/>
        <vertical/>
        <horizontal/>
      </border>
    </dxf>
    <dxf>
      <font>
        <strike val="0"/>
        <outline val="0"/>
        <shadow val="0"/>
        <u val="none"/>
        <vertAlign val="baseline"/>
        <name val="メイリオ"/>
        <family val="3"/>
        <charset val="128"/>
        <scheme val="none"/>
      </font>
      <border diagonalUp="0" diagonalDown="0">
        <left style="medium">
          <color auto="1"/>
        </left>
        <right/>
        <vertical/>
      </border>
    </dxf>
    <dxf>
      <font>
        <strike val="0"/>
        <outline val="0"/>
        <shadow val="0"/>
        <u val="none"/>
        <vertAlign val="baseline"/>
        <name val="メイリオ"/>
        <family val="3"/>
        <charset val="128"/>
        <scheme val="none"/>
      </font>
      <numFmt numFmtId="19" formatCode="yyyy/m/d"/>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right style="medium">
          <color auto="1"/>
        </right>
        <top/>
        <bottom/>
        <vertical/>
        <horizontal/>
      </border>
    </dxf>
    <dxf>
      <font>
        <strike val="0"/>
        <outline val="0"/>
        <shadow val="0"/>
        <u val="none"/>
        <vertAlign val="baseline"/>
        <name val="メイリオ"/>
        <family val="3"/>
        <charset val="128"/>
        <scheme val="none"/>
      </font>
      <border diagonalUp="0" diagonalDown="0">
        <left style="medium">
          <color auto="1"/>
        </left>
        <right/>
        <vertical/>
      </border>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border outline="0">
        <left style="medium">
          <color auto="1"/>
        </left>
      </border>
    </dxf>
    <dxf>
      <font>
        <strike val="0"/>
        <outline val="0"/>
        <shadow val="0"/>
        <u val="none"/>
        <vertAlign val="baseline"/>
        <name val="メイリオ"/>
        <family val="3"/>
        <charset val="128"/>
        <scheme val="none"/>
      </font>
      <numFmt numFmtId="19" formatCode="yyyy/m/d"/>
      <border diagonalUp="0" diagonalDown="0" outline="0">
        <left/>
        <right style="medium">
          <color auto="1"/>
        </right>
      </border>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border diagonalUp="0" diagonalDown="0" outline="0">
        <left/>
        <right style="medium">
          <color auto="1"/>
        </right>
      </border>
    </dxf>
    <dxf>
      <font>
        <strike val="0"/>
        <outline val="0"/>
        <shadow val="0"/>
        <u val="none"/>
        <vertAlign val="baseline"/>
        <sz val="9"/>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b val="0"/>
        <i val="0"/>
        <strike val="0"/>
        <condense val="0"/>
        <extend val="0"/>
        <outline val="0"/>
        <shadow val="0"/>
        <u val="none"/>
        <vertAlign val="baseline"/>
        <sz val="10"/>
        <color theme="1"/>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b/>
        <strike val="0"/>
        <outline val="0"/>
        <shadow val="0"/>
        <u val="none"/>
        <vertAlign val="baseline"/>
        <sz val="10"/>
        <color theme="1"/>
        <name val="メイリオ"/>
        <family val="3"/>
        <charset val="128"/>
        <scheme val="none"/>
      </font>
      <alignment horizontal="left" vertical="center" textRotation="0" wrapText="0" indent="0" justifyLastLine="0" shrinkToFit="0" readingOrder="0"/>
    </dxf>
    <dxf>
      <font>
        <strike val="0"/>
        <outline val="0"/>
        <shadow val="0"/>
        <u val="none"/>
        <vertAlign val="baseline"/>
        <name val="メイリオ"/>
        <family val="3"/>
        <charset val="128"/>
        <scheme val="none"/>
      </font>
    </dxf>
    <dxf>
      <font>
        <b/>
        <strike val="0"/>
        <outline val="0"/>
        <shadow val="0"/>
        <u val="none"/>
        <vertAlign val="baseline"/>
        <sz val="9"/>
        <color theme="0"/>
        <name val="BIZ UDPゴシック"/>
        <family val="2"/>
        <charset val="12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eiichi Ariga" id="{6326A716-9574-44B2-AA0D-A61935A85498}" userId="6935bf8460cdfe21"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5A73C3-4644-4E04-8D81-27600A754E0D}" name="テーブル2" displayName="テーブル2" ref="A3:Z102" totalsRowShown="0" headerRowDxfId="37" dataDxfId="36">
  <autoFilter ref="A3:Z102" xr:uid="{994D3794-E010-4504-9B40-AED984D432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19E20DD-627B-4726-88FE-2A316755C31F}" name="番号" dataDxfId="35"/>
    <tableColumn id="2" xr3:uid="{3BD0EA2B-E477-4592-82B7-608507206859}" name="姓" dataDxfId="34"/>
    <tableColumn id="26" xr3:uid="{B4B5B868-23BA-4FC7-B788-B0923A5FD270}" name="名" dataDxfId="33"/>
    <tableColumn id="20" xr3:uid="{8ABD18F8-201F-4F43-B793-BE2E059FF6A1}" name="ふりがな" dataDxfId="32"/>
    <tableColumn id="16" xr3:uid="{7C1D62D9-842B-4689-8EAD-8E6250770CE7}" name="ローマ字" dataDxfId="31"/>
    <tableColumn id="3" xr3:uid="{6E1A9CCE-5509-4A1D-AC03-42999D498BFD}" name="日ラID" dataDxfId="30"/>
    <tableColumn id="6" xr3:uid="{E3E8D179-B3AF-4C01-8DE7-44B561FBA8D2}" name="インテグリティ_x000a_教育受講" dataDxfId="29"/>
    <tableColumn id="22" xr3:uid="{22E86BD0-8505-49DA-BACF-E11EC93A7EBE}" name="役員資格" dataDxfId="28"/>
    <tableColumn id="23" xr3:uid="{6B5326C2-EC89-4D1A-A985-31B53B5474A5}" name="出役可能日" dataDxfId="27"/>
    <tableColumn id="4" xr3:uid="{2909E4D1-BEF6-4463-AF66-A49679FCEEC7}" name="チーム名" dataDxfId="26"/>
    <tableColumn id="5" xr3:uid="{0F8B9CE4-C696-436F-AEEF-20BD226D13C0}" name="R3PM" dataDxfId="25"/>
    <tableColumn id="17" xr3:uid="{22B84240-3606-43F2-8A9A-89E196566CC9}" name="R3PM_x000a_希望日" dataDxfId="24"/>
    <tableColumn id="7" xr3:uid="{59138582-BD4C-4012-B6D1-C456C534793D}" name="RPRM" dataDxfId="23"/>
    <tableColumn id="8" xr3:uid="{E82CFC6F-6752-4985-9CAC-EDF1801B1056}" name="RPRM_x000a_希望日" dataDxfId="22"/>
    <tableColumn id="9" xr3:uid="{595678E1-2F9A-4115-98E5-864EFDA48B8C}" name="ARM" dataDxfId="21"/>
    <tableColumn id="18" xr3:uid="{F361F588-BC57-4C2A-9453-6FF831EBE13F}" name="ARM_x000a_希望日" dataDxfId="20"/>
    <tableColumn id="11" xr3:uid="{4094189C-F016-49A7-81C5-B95CC7567E34}" name="R3PW" dataDxfId="19"/>
    <tableColumn id="19" xr3:uid="{158FF4F5-7F74-429C-9BEB-B747A53E2CB7}" name="R3PW_x000a_希望日" dataDxfId="18"/>
    <tableColumn id="13" xr3:uid="{C185C094-402F-4722-9C30-5EAF4DF31808}" name="RPRW" dataDxfId="17"/>
    <tableColumn id="14" xr3:uid="{9C7EFFD6-85C6-4266-A1F1-37D2F17E5510}" name="RPRW_x000a_希望日" dataDxfId="16"/>
    <tableColumn id="15" xr3:uid="{9C23683E-5817-47BA-8840-DEE535DEBD7A}" name="ARW" dataDxfId="15"/>
    <tableColumn id="21" xr3:uid="{81306EBE-2694-459C-8A3B-D45A3D82CC0E}" name="ARW_x000a_希望日" dataDxfId="14"/>
    <tableColumn id="10" xr3:uid="{61BC95B0-ED2F-48FA-8DB0-DCB357849503}" name="ARMIX" dataDxfId="13"/>
    <tableColumn id="12" xr3:uid="{4F1F8DAB-7A85-4201-B12F-851727C588CA}" name="ARMIX_x000a_チーム名" dataDxfId="12"/>
    <tableColumn id="25" xr3:uid="{FC5205F4-C031-4488-A061-D3563A9FC598}" name="ARP60" dataDxfId="11"/>
    <tableColumn id="24" xr3:uid="{8974DFF2-A820-4FC6-B91C-D7A13686A546}" name="特記事項" dataDxfId="10"/>
  </tableColumns>
  <tableStyleInfo name="TableStyleMedium6"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04-22T12:13:20.94" personId="{6326A716-9574-44B2-AA0D-A61935A85498}" id="{3ADA7A89-CC72-40DE-BD4D-404DBAE801E1}">
    <text>射座モニターに表示して確認するためのものです</text>
  </threadedComment>
  <threadedComment ref="F3" dT="2023-10-01T13:04:22.55" personId="{6326A716-9574-44B2-AA0D-A61935A85498}" id="{8127DF10-C04E-4438-81D7-B0A85C8BFD47}">
    <text>入力ミス多いです！チェックしてください！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I1" dT="2023-10-01T13:09:41.33" personId="{6326A716-9574-44B2-AA0D-A61935A85498}" id="{05F88E99-3134-440D-801E-B8C054A813EC}">
    <text>出役可能日</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5608-165B-497C-8308-179E6050EF5F}">
  <sheetPr codeName="Sheet1">
    <tabColor theme="4"/>
  </sheetPr>
  <dimension ref="A1:Z111"/>
  <sheetViews>
    <sheetView tabSelected="1" workbookViewId="0">
      <pane xSplit="2" ySplit="3" topLeftCell="O4" activePane="bottomRight" state="frozen"/>
      <selection pane="topRight" activeCell="C1" sqref="C1"/>
      <selection pane="bottomLeft" activeCell="A2" sqref="A2"/>
      <selection pane="bottomRight" activeCell="V105" sqref="V105"/>
    </sheetView>
  </sheetViews>
  <sheetFormatPr defaultColWidth="8.8984375" defaultRowHeight="18"/>
  <cols>
    <col min="1" max="1" width="6.8984375" customWidth="1"/>
    <col min="2" max="3" width="11.5" customWidth="1"/>
    <col min="4" max="4" width="23" customWidth="1"/>
    <col min="5" max="5" width="12.19921875" customWidth="1"/>
    <col min="6" max="8" width="11.5" customWidth="1"/>
    <col min="9" max="9" width="11.5" style="3" customWidth="1"/>
    <col min="10" max="10" width="11.5" customWidth="1"/>
    <col min="11" max="13" width="12.5" customWidth="1"/>
    <col min="14" max="14" width="13.3984375" customWidth="1"/>
    <col min="15" max="19" width="12.5" customWidth="1"/>
    <col min="20" max="20" width="13.3984375" customWidth="1"/>
    <col min="21" max="23" width="12.5" customWidth="1"/>
    <col min="24" max="24" width="19" customWidth="1"/>
    <col min="25" max="25" width="11.69921875" customWidth="1"/>
    <col min="26" max="26" width="41.09765625" customWidth="1"/>
  </cols>
  <sheetData>
    <row r="1" spans="1:26" ht="25.2">
      <c r="A1" s="41" t="s">
        <v>62</v>
      </c>
      <c r="B1" s="42"/>
      <c r="C1" s="43"/>
      <c r="D1" s="42"/>
      <c r="E1" s="42"/>
      <c r="F1" s="50" t="s">
        <v>63</v>
      </c>
      <c r="G1" s="49"/>
      <c r="K1" s="60" t="s">
        <v>49</v>
      </c>
      <c r="L1" s="61"/>
      <c r="M1" s="60" t="s">
        <v>50</v>
      </c>
      <c r="N1" s="62"/>
      <c r="O1" s="63" t="s">
        <v>51</v>
      </c>
      <c r="P1" s="61"/>
      <c r="Q1" s="63" t="s">
        <v>52</v>
      </c>
      <c r="R1" s="61"/>
      <c r="S1" s="63" t="s">
        <v>54</v>
      </c>
      <c r="T1" s="62"/>
      <c r="U1" s="63" t="s">
        <v>53</v>
      </c>
      <c r="V1" s="27"/>
      <c r="W1" s="27"/>
      <c r="X1" s="27"/>
      <c r="Y1" s="27"/>
    </row>
    <row r="2" spans="1:26">
      <c r="A2" s="44" t="s">
        <v>35</v>
      </c>
      <c r="B2" s="42"/>
      <c r="C2" s="42"/>
      <c r="D2" s="40" t="s">
        <v>22</v>
      </c>
      <c r="E2" s="40"/>
      <c r="F2" s="42"/>
      <c r="G2" s="49"/>
      <c r="J2" s="51"/>
      <c r="K2" s="52"/>
      <c r="M2" s="52"/>
      <c r="O2" s="53"/>
      <c r="Q2" s="53"/>
      <c r="S2" s="53"/>
      <c r="U2" s="53"/>
    </row>
    <row r="3" spans="1:26" s="26" customFormat="1" ht="39.75" customHeight="1">
      <c r="A3" s="48" t="s">
        <v>3</v>
      </c>
      <c r="B3" s="46" t="s">
        <v>30</v>
      </c>
      <c r="C3" s="47" t="s">
        <v>31</v>
      </c>
      <c r="D3" s="47" t="s">
        <v>9</v>
      </c>
      <c r="E3" s="45" t="s">
        <v>48</v>
      </c>
      <c r="F3" s="47" t="s">
        <v>0</v>
      </c>
      <c r="G3" s="47" t="s">
        <v>61</v>
      </c>
      <c r="H3" s="47" t="s">
        <v>13</v>
      </c>
      <c r="I3" s="47" t="s">
        <v>10</v>
      </c>
      <c r="J3" s="47" t="s">
        <v>5</v>
      </c>
      <c r="K3" s="54" t="s">
        <v>41</v>
      </c>
      <c r="L3" s="54" t="s">
        <v>56</v>
      </c>
      <c r="M3" s="55" t="s">
        <v>40</v>
      </c>
      <c r="N3" s="56" t="s">
        <v>46</v>
      </c>
      <c r="O3" s="65" t="s">
        <v>44</v>
      </c>
      <c r="P3" s="64" t="s">
        <v>55</v>
      </c>
      <c r="Q3" s="57" t="s">
        <v>42</v>
      </c>
      <c r="R3" s="57" t="s">
        <v>57</v>
      </c>
      <c r="S3" s="58" t="s">
        <v>39</v>
      </c>
      <c r="T3" s="59" t="s">
        <v>47</v>
      </c>
      <c r="U3" s="57" t="s">
        <v>45</v>
      </c>
      <c r="V3" s="57" t="s">
        <v>58</v>
      </c>
      <c r="W3" s="66" t="s">
        <v>38</v>
      </c>
      <c r="X3" s="67" t="s">
        <v>78</v>
      </c>
      <c r="Y3" s="68" t="s">
        <v>80</v>
      </c>
      <c r="Z3" s="37" t="s">
        <v>2</v>
      </c>
    </row>
    <row r="4" spans="1:26" s="28" customFormat="1" ht="22.5" customHeight="1" thickBot="1">
      <c r="A4" s="34" t="s">
        <v>4</v>
      </c>
      <c r="B4" s="69" t="s">
        <v>81</v>
      </c>
      <c r="C4" s="69" t="s">
        <v>32</v>
      </c>
      <c r="D4" s="69" t="s">
        <v>82</v>
      </c>
      <c r="E4" s="69" t="s">
        <v>83</v>
      </c>
      <c r="F4" s="70">
        <v>12345678</v>
      </c>
      <c r="G4" s="70" t="s">
        <v>33</v>
      </c>
      <c r="H4" s="70"/>
      <c r="I4" s="70" t="s">
        <v>29</v>
      </c>
      <c r="J4" s="71" t="s">
        <v>6</v>
      </c>
      <c r="K4" s="69" t="s">
        <v>7</v>
      </c>
      <c r="L4" s="72">
        <v>45486</v>
      </c>
      <c r="M4" s="73" t="s">
        <v>1</v>
      </c>
      <c r="N4" s="74">
        <v>45485</v>
      </c>
      <c r="O4" s="69"/>
      <c r="P4" s="72"/>
      <c r="Q4" s="75"/>
      <c r="R4" s="76"/>
      <c r="S4" s="73"/>
      <c r="T4" s="72"/>
      <c r="U4" s="75"/>
      <c r="V4" s="76"/>
      <c r="W4" s="73" t="s">
        <v>1</v>
      </c>
      <c r="X4" s="73" t="s">
        <v>79</v>
      </c>
      <c r="Y4" s="73"/>
      <c r="Z4" s="73"/>
    </row>
    <row r="5" spans="1:26">
      <c r="A5" s="29">
        <v>1</v>
      </c>
      <c r="B5" s="30"/>
      <c r="C5" s="30"/>
      <c r="D5" s="30"/>
      <c r="E5" s="30"/>
      <c r="F5" s="31"/>
      <c r="G5" s="31"/>
      <c r="H5" s="31"/>
      <c r="I5" s="31"/>
      <c r="J5" s="32"/>
      <c r="K5" s="30"/>
      <c r="L5" s="36"/>
      <c r="M5" s="33"/>
      <c r="N5" s="35"/>
      <c r="O5" s="30"/>
      <c r="P5" s="36"/>
      <c r="Q5" s="33"/>
      <c r="R5" s="35"/>
      <c r="S5" s="33"/>
      <c r="T5" s="36"/>
      <c r="U5" s="33"/>
      <c r="V5" s="35"/>
      <c r="W5" s="77"/>
      <c r="X5" s="78"/>
      <c r="Y5" s="33"/>
      <c r="Z5" s="33"/>
    </row>
    <row r="6" spans="1:26">
      <c r="A6" s="29">
        <v>2</v>
      </c>
      <c r="B6" s="30"/>
      <c r="C6" s="30"/>
      <c r="D6" s="30"/>
      <c r="E6" s="30"/>
      <c r="F6" s="31"/>
      <c r="G6" s="31"/>
      <c r="H6" s="31"/>
      <c r="I6" s="31"/>
      <c r="J6" s="32"/>
      <c r="K6" s="30"/>
      <c r="L6" s="36"/>
      <c r="M6" s="33"/>
      <c r="N6" s="35"/>
      <c r="O6" s="30"/>
      <c r="P6" s="36"/>
      <c r="Q6" s="33"/>
      <c r="R6" s="35"/>
      <c r="S6" s="33"/>
      <c r="T6" s="36"/>
      <c r="U6" s="33"/>
      <c r="V6" s="35"/>
      <c r="W6" s="79"/>
      <c r="X6" s="80"/>
      <c r="Y6" s="33"/>
      <c r="Z6" s="33"/>
    </row>
    <row r="7" spans="1:26">
      <c r="A7" s="29">
        <v>3</v>
      </c>
      <c r="B7" s="30"/>
      <c r="C7" s="30"/>
      <c r="D7" s="30"/>
      <c r="E7" s="30"/>
      <c r="F7" s="31"/>
      <c r="G7" s="31"/>
      <c r="H7" s="31"/>
      <c r="I7" s="31"/>
      <c r="J7" s="32"/>
      <c r="K7" s="30"/>
      <c r="L7" s="36"/>
      <c r="M7" s="33"/>
      <c r="N7" s="35"/>
      <c r="O7" s="30"/>
      <c r="P7" s="36"/>
      <c r="Q7" s="33"/>
      <c r="R7" s="35"/>
      <c r="S7" s="33"/>
      <c r="T7" s="36"/>
      <c r="U7" s="33"/>
      <c r="V7" s="35"/>
      <c r="W7" s="79"/>
      <c r="X7" s="80"/>
      <c r="Y7" s="33"/>
      <c r="Z7" s="33"/>
    </row>
    <row r="8" spans="1:26">
      <c r="A8" s="29">
        <v>4</v>
      </c>
      <c r="B8" s="30"/>
      <c r="C8" s="30"/>
      <c r="D8" s="30"/>
      <c r="E8" s="30"/>
      <c r="F8" s="31"/>
      <c r="G8" s="31"/>
      <c r="H8" s="31"/>
      <c r="I8" s="31"/>
      <c r="J8" s="32"/>
      <c r="K8" s="30"/>
      <c r="L8" s="36"/>
      <c r="M8" s="33"/>
      <c r="N8" s="35"/>
      <c r="O8" s="30"/>
      <c r="P8" s="36"/>
      <c r="Q8" s="33"/>
      <c r="R8" s="35"/>
      <c r="S8" s="33"/>
      <c r="T8" s="36"/>
      <c r="U8" s="33"/>
      <c r="V8" s="35"/>
      <c r="W8" s="79"/>
      <c r="X8" s="80"/>
      <c r="Y8" s="33"/>
      <c r="Z8" s="33"/>
    </row>
    <row r="9" spans="1:26">
      <c r="A9" s="29">
        <v>5</v>
      </c>
      <c r="B9" s="30"/>
      <c r="C9" s="30"/>
      <c r="D9" s="30"/>
      <c r="E9" s="30"/>
      <c r="F9" s="31"/>
      <c r="G9" s="31"/>
      <c r="H9" s="31"/>
      <c r="I9" s="31"/>
      <c r="J9" s="32"/>
      <c r="K9" s="30"/>
      <c r="L9" s="36"/>
      <c r="M9" s="33"/>
      <c r="N9" s="35"/>
      <c r="O9" s="30"/>
      <c r="P9" s="36"/>
      <c r="Q9" s="33"/>
      <c r="R9" s="35"/>
      <c r="S9" s="33"/>
      <c r="T9" s="36"/>
      <c r="U9" s="33"/>
      <c r="V9" s="35"/>
      <c r="W9" s="79"/>
      <c r="X9" s="80"/>
      <c r="Y9" s="33"/>
      <c r="Z9" s="33"/>
    </row>
    <row r="10" spans="1:26">
      <c r="A10" s="29">
        <v>6</v>
      </c>
      <c r="B10" s="30"/>
      <c r="C10" s="30"/>
      <c r="D10" s="30"/>
      <c r="E10" s="30"/>
      <c r="F10" s="31"/>
      <c r="G10" s="31"/>
      <c r="H10" s="31"/>
      <c r="I10" s="31"/>
      <c r="J10" s="32"/>
      <c r="K10" s="30"/>
      <c r="L10" s="36"/>
      <c r="M10" s="33"/>
      <c r="N10" s="35"/>
      <c r="O10" s="30"/>
      <c r="P10" s="36"/>
      <c r="Q10" s="33"/>
      <c r="R10" s="35"/>
      <c r="S10" s="33"/>
      <c r="T10" s="36"/>
      <c r="U10" s="33"/>
      <c r="V10" s="35"/>
      <c r="W10" s="79"/>
      <c r="X10" s="80"/>
      <c r="Y10" s="33"/>
      <c r="Z10" s="33"/>
    </row>
    <row r="11" spans="1:26">
      <c r="A11" s="29">
        <v>7</v>
      </c>
      <c r="B11" s="30"/>
      <c r="C11" s="30"/>
      <c r="D11" s="30"/>
      <c r="E11" s="30"/>
      <c r="F11" s="31"/>
      <c r="G11" s="31"/>
      <c r="H11" s="31"/>
      <c r="I11" s="31"/>
      <c r="J11" s="32"/>
      <c r="K11" s="30"/>
      <c r="L11" s="36"/>
      <c r="M11" s="33"/>
      <c r="N11" s="35"/>
      <c r="O11" s="30"/>
      <c r="P11" s="36"/>
      <c r="Q11" s="33"/>
      <c r="R11" s="35"/>
      <c r="S11" s="33"/>
      <c r="T11" s="36"/>
      <c r="U11" s="33"/>
      <c r="V11" s="35"/>
      <c r="W11" s="79"/>
      <c r="X11" s="80"/>
      <c r="Y11" s="33"/>
      <c r="Z11" s="33"/>
    </row>
    <row r="12" spans="1:26">
      <c r="A12" s="29">
        <v>8</v>
      </c>
      <c r="B12" s="30"/>
      <c r="C12" s="30"/>
      <c r="D12" s="30"/>
      <c r="E12" s="30"/>
      <c r="F12" s="31"/>
      <c r="G12" s="31"/>
      <c r="H12" s="31"/>
      <c r="I12" s="31"/>
      <c r="J12" s="32"/>
      <c r="K12" s="30"/>
      <c r="L12" s="36"/>
      <c r="M12" s="33"/>
      <c r="N12" s="35"/>
      <c r="O12" s="30"/>
      <c r="P12" s="36"/>
      <c r="Q12" s="33"/>
      <c r="R12" s="35"/>
      <c r="S12" s="33"/>
      <c r="T12" s="36"/>
      <c r="U12" s="33"/>
      <c r="V12" s="35"/>
      <c r="W12" s="79"/>
      <c r="X12" s="80"/>
      <c r="Y12" s="33"/>
      <c r="Z12" s="33"/>
    </row>
    <row r="13" spans="1:26">
      <c r="A13" s="29">
        <v>9</v>
      </c>
      <c r="B13" s="30"/>
      <c r="C13" s="30"/>
      <c r="D13" s="30"/>
      <c r="E13" s="30"/>
      <c r="F13" s="31"/>
      <c r="G13" s="31"/>
      <c r="H13" s="31"/>
      <c r="I13" s="31"/>
      <c r="J13" s="32"/>
      <c r="K13" s="30"/>
      <c r="L13" s="36"/>
      <c r="M13" s="33"/>
      <c r="N13" s="35"/>
      <c r="O13" s="30"/>
      <c r="P13" s="36"/>
      <c r="Q13" s="33"/>
      <c r="R13" s="35"/>
      <c r="S13" s="33"/>
      <c r="T13" s="36"/>
      <c r="U13" s="33"/>
      <c r="V13" s="35"/>
      <c r="W13" s="79"/>
      <c r="X13" s="80"/>
      <c r="Y13" s="33"/>
      <c r="Z13" s="33"/>
    </row>
    <row r="14" spans="1:26">
      <c r="A14" s="29">
        <v>10</v>
      </c>
      <c r="B14" s="30"/>
      <c r="C14" s="30"/>
      <c r="D14" s="30"/>
      <c r="E14" s="30"/>
      <c r="F14" s="31"/>
      <c r="G14" s="31"/>
      <c r="H14" s="31"/>
      <c r="I14" s="31"/>
      <c r="J14" s="32"/>
      <c r="K14" s="30"/>
      <c r="L14" s="36"/>
      <c r="M14" s="33"/>
      <c r="N14" s="35"/>
      <c r="O14" s="30"/>
      <c r="P14" s="36"/>
      <c r="Q14" s="33"/>
      <c r="R14" s="35"/>
      <c r="S14" s="33"/>
      <c r="T14" s="36"/>
      <c r="U14" s="33"/>
      <c r="V14" s="35"/>
      <c r="W14" s="79"/>
      <c r="X14" s="80"/>
      <c r="Y14" s="33"/>
      <c r="Z14" s="33"/>
    </row>
    <row r="15" spans="1:26">
      <c r="A15" s="29">
        <v>11</v>
      </c>
      <c r="B15" s="30"/>
      <c r="C15" s="30"/>
      <c r="D15" s="30"/>
      <c r="E15" s="30"/>
      <c r="F15" s="31"/>
      <c r="G15" s="31"/>
      <c r="H15" s="31"/>
      <c r="I15" s="31"/>
      <c r="J15" s="32"/>
      <c r="K15" s="30"/>
      <c r="L15" s="36"/>
      <c r="M15" s="33"/>
      <c r="N15" s="35"/>
      <c r="O15" s="30"/>
      <c r="P15" s="36"/>
      <c r="Q15" s="33"/>
      <c r="R15" s="35"/>
      <c r="S15" s="33"/>
      <c r="T15" s="36"/>
      <c r="U15" s="33"/>
      <c r="V15" s="35"/>
      <c r="W15" s="79"/>
      <c r="X15" s="80"/>
      <c r="Y15" s="33"/>
      <c r="Z15" s="33"/>
    </row>
    <row r="16" spans="1:26">
      <c r="A16" s="29">
        <v>12</v>
      </c>
      <c r="B16" s="30"/>
      <c r="C16" s="30"/>
      <c r="D16" s="30"/>
      <c r="E16" s="30"/>
      <c r="F16" s="31"/>
      <c r="G16" s="31"/>
      <c r="H16" s="31"/>
      <c r="I16" s="31"/>
      <c r="J16" s="32"/>
      <c r="K16" s="30"/>
      <c r="L16" s="36"/>
      <c r="M16" s="33"/>
      <c r="N16" s="35"/>
      <c r="O16" s="30"/>
      <c r="P16" s="36"/>
      <c r="Q16" s="33"/>
      <c r="R16" s="35"/>
      <c r="S16" s="33"/>
      <c r="T16" s="36"/>
      <c r="U16" s="33"/>
      <c r="V16" s="35"/>
      <c r="W16" s="79"/>
      <c r="X16" s="80"/>
      <c r="Y16" s="33"/>
      <c r="Z16" s="33"/>
    </row>
    <row r="17" spans="1:26">
      <c r="A17" s="29">
        <v>13</v>
      </c>
      <c r="B17" s="30"/>
      <c r="C17" s="30"/>
      <c r="D17" s="30"/>
      <c r="E17" s="30"/>
      <c r="F17" s="31"/>
      <c r="G17" s="31"/>
      <c r="H17" s="31"/>
      <c r="I17" s="31"/>
      <c r="J17" s="32"/>
      <c r="K17" s="30"/>
      <c r="L17" s="36"/>
      <c r="M17" s="33"/>
      <c r="N17" s="35"/>
      <c r="O17" s="30"/>
      <c r="P17" s="36"/>
      <c r="Q17" s="33"/>
      <c r="R17" s="35"/>
      <c r="S17" s="33"/>
      <c r="T17" s="36"/>
      <c r="U17" s="33"/>
      <c r="V17" s="35"/>
      <c r="W17" s="79"/>
      <c r="X17" s="80"/>
      <c r="Y17" s="33"/>
      <c r="Z17" s="33"/>
    </row>
    <row r="18" spans="1:26">
      <c r="A18" s="29">
        <v>14</v>
      </c>
      <c r="B18" s="30"/>
      <c r="C18" s="30"/>
      <c r="D18" s="30"/>
      <c r="E18" s="30"/>
      <c r="F18" s="31"/>
      <c r="G18" s="31"/>
      <c r="H18" s="31"/>
      <c r="I18" s="31"/>
      <c r="J18" s="32"/>
      <c r="K18" s="30"/>
      <c r="L18" s="36"/>
      <c r="M18" s="33"/>
      <c r="N18" s="35"/>
      <c r="O18" s="30"/>
      <c r="P18" s="36"/>
      <c r="Q18" s="33"/>
      <c r="R18" s="35"/>
      <c r="S18" s="33"/>
      <c r="T18" s="36"/>
      <c r="U18" s="33"/>
      <c r="V18" s="35"/>
      <c r="W18" s="79"/>
      <c r="X18" s="80"/>
      <c r="Y18" s="33"/>
      <c r="Z18" s="33"/>
    </row>
    <row r="19" spans="1:26">
      <c r="A19" s="29">
        <v>15</v>
      </c>
      <c r="B19" s="30"/>
      <c r="C19" s="30"/>
      <c r="D19" s="30"/>
      <c r="E19" s="30"/>
      <c r="F19" s="31"/>
      <c r="G19" s="31"/>
      <c r="H19" s="31"/>
      <c r="I19" s="31"/>
      <c r="J19" s="32"/>
      <c r="K19" s="30"/>
      <c r="L19" s="36"/>
      <c r="M19" s="33"/>
      <c r="N19" s="35"/>
      <c r="O19" s="30"/>
      <c r="P19" s="36"/>
      <c r="Q19" s="33"/>
      <c r="R19" s="35"/>
      <c r="S19" s="33"/>
      <c r="T19" s="36"/>
      <c r="U19" s="33"/>
      <c r="V19" s="35"/>
      <c r="W19" s="79"/>
      <c r="X19" s="80"/>
      <c r="Y19" s="33"/>
      <c r="Z19" s="33"/>
    </row>
    <row r="20" spans="1:26">
      <c r="A20" s="29">
        <v>16</v>
      </c>
      <c r="B20" s="30"/>
      <c r="C20" s="30"/>
      <c r="D20" s="30"/>
      <c r="E20" s="30"/>
      <c r="F20" s="31"/>
      <c r="G20" s="31"/>
      <c r="H20" s="31"/>
      <c r="I20" s="31"/>
      <c r="J20" s="32"/>
      <c r="K20" s="30"/>
      <c r="L20" s="36"/>
      <c r="M20" s="33"/>
      <c r="N20" s="35"/>
      <c r="O20" s="30"/>
      <c r="P20" s="36"/>
      <c r="Q20" s="33"/>
      <c r="R20" s="35"/>
      <c r="S20" s="33"/>
      <c r="T20" s="36"/>
      <c r="U20" s="33"/>
      <c r="V20" s="35"/>
      <c r="W20" s="79"/>
      <c r="X20" s="80"/>
      <c r="Y20" s="33"/>
      <c r="Z20" s="33"/>
    </row>
    <row r="21" spans="1:26">
      <c r="A21" s="29">
        <v>17</v>
      </c>
      <c r="B21" s="30"/>
      <c r="C21" s="30"/>
      <c r="D21" s="30"/>
      <c r="E21" s="30"/>
      <c r="F21" s="31"/>
      <c r="G21" s="31"/>
      <c r="H21" s="31"/>
      <c r="I21" s="31"/>
      <c r="J21" s="32" t="str">
        <f>IF(テーブル2[[#This Row],[姓]]="","",J20)</f>
        <v/>
      </c>
      <c r="K21" s="30"/>
      <c r="L21" s="36"/>
      <c r="M21" s="33"/>
      <c r="N21" s="35"/>
      <c r="O21" s="30"/>
      <c r="P21" s="36"/>
      <c r="Q21" s="33"/>
      <c r="R21" s="35"/>
      <c r="S21" s="33"/>
      <c r="T21" s="36"/>
      <c r="U21" s="33"/>
      <c r="V21" s="35"/>
      <c r="W21" s="79"/>
      <c r="X21" s="80"/>
      <c r="Y21" s="33"/>
      <c r="Z21" s="33"/>
    </row>
    <row r="22" spans="1:26">
      <c r="A22" s="29">
        <v>18</v>
      </c>
      <c r="B22" s="30"/>
      <c r="C22" s="30"/>
      <c r="D22" s="30"/>
      <c r="E22" s="30"/>
      <c r="F22" s="31"/>
      <c r="G22" s="31"/>
      <c r="H22" s="31"/>
      <c r="I22" s="31"/>
      <c r="J22" s="32" t="str">
        <f>IF(テーブル2[[#This Row],[姓]]="","",J21)</f>
        <v/>
      </c>
      <c r="K22" s="30"/>
      <c r="L22" s="36"/>
      <c r="M22" s="33"/>
      <c r="N22" s="35"/>
      <c r="O22" s="30"/>
      <c r="P22" s="36"/>
      <c r="Q22" s="33"/>
      <c r="R22" s="35"/>
      <c r="S22" s="33"/>
      <c r="T22" s="36"/>
      <c r="U22" s="33"/>
      <c r="V22" s="35"/>
      <c r="W22" s="79"/>
      <c r="X22" s="80"/>
      <c r="Y22" s="33"/>
      <c r="Z22" s="33"/>
    </row>
    <row r="23" spans="1:26">
      <c r="A23" s="29">
        <v>19</v>
      </c>
      <c r="B23" s="30"/>
      <c r="C23" s="30"/>
      <c r="D23" s="30"/>
      <c r="E23" s="30"/>
      <c r="F23" s="31"/>
      <c r="G23" s="31"/>
      <c r="H23" s="31"/>
      <c r="I23" s="31"/>
      <c r="J23" s="32" t="str">
        <f>IF(テーブル2[[#This Row],[姓]]="","",J22)</f>
        <v/>
      </c>
      <c r="K23" s="30"/>
      <c r="L23" s="36"/>
      <c r="M23" s="33"/>
      <c r="N23" s="35"/>
      <c r="O23" s="30"/>
      <c r="P23" s="36"/>
      <c r="Q23" s="33"/>
      <c r="R23" s="35"/>
      <c r="S23" s="33"/>
      <c r="T23" s="36"/>
      <c r="U23" s="33"/>
      <c r="V23" s="35"/>
      <c r="W23" s="79"/>
      <c r="X23" s="80"/>
      <c r="Y23" s="33"/>
      <c r="Z23" s="33"/>
    </row>
    <row r="24" spans="1:26">
      <c r="A24" s="29">
        <v>20</v>
      </c>
      <c r="B24" s="30"/>
      <c r="C24" s="30"/>
      <c r="D24" s="30"/>
      <c r="E24" s="30"/>
      <c r="F24" s="31"/>
      <c r="G24" s="31"/>
      <c r="H24" s="31"/>
      <c r="I24" s="31"/>
      <c r="J24" s="32" t="str">
        <f>IF(テーブル2[[#This Row],[姓]]="","",J23)</f>
        <v/>
      </c>
      <c r="K24" s="30"/>
      <c r="L24" s="36"/>
      <c r="M24" s="33"/>
      <c r="N24" s="35"/>
      <c r="O24" s="30"/>
      <c r="P24" s="36"/>
      <c r="Q24" s="33"/>
      <c r="R24" s="35"/>
      <c r="S24" s="33"/>
      <c r="T24" s="36"/>
      <c r="U24" s="33"/>
      <c r="V24" s="35"/>
      <c r="W24" s="79"/>
      <c r="X24" s="80"/>
      <c r="Y24" s="33"/>
      <c r="Z24" s="33"/>
    </row>
    <row r="25" spans="1:26">
      <c r="A25" s="29">
        <v>21</v>
      </c>
      <c r="B25" s="30"/>
      <c r="C25" s="30"/>
      <c r="D25" s="30"/>
      <c r="E25" s="30"/>
      <c r="F25" s="31"/>
      <c r="G25" s="31"/>
      <c r="H25" s="31"/>
      <c r="I25" s="31"/>
      <c r="J25" s="32" t="str">
        <f>IF(テーブル2[[#This Row],[姓]]="","",J24)</f>
        <v/>
      </c>
      <c r="K25" s="30"/>
      <c r="L25" s="36"/>
      <c r="M25" s="33"/>
      <c r="N25" s="35"/>
      <c r="O25" s="30"/>
      <c r="P25" s="36"/>
      <c r="Q25" s="33"/>
      <c r="R25" s="35"/>
      <c r="S25" s="33"/>
      <c r="T25" s="36"/>
      <c r="U25" s="33"/>
      <c r="V25" s="35"/>
      <c r="W25" s="79"/>
      <c r="X25" s="80"/>
      <c r="Y25" s="33"/>
      <c r="Z25" s="33"/>
    </row>
    <row r="26" spans="1:26">
      <c r="A26" s="29">
        <v>22</v>
      </c>
      <c r="B26" s="30"/>
      <c r="C26" s="30"/>
      <c r="D26" s="30"/>
      <c r="E26" s="30"/>
      <c r="F26" s="31"/>
      <c r="G26" s="31"/>
      <c r="H26" s="31"/>
      <c r="I26" s="31"/>
      <c r="J26" s="32" t="str">
        <f>IF(テーブル2[[#This Row],[姓]]="","",J25)</f>
        <v/>
      </c>
      <c r="K26" s="30"/>
      <c r="L26" s="36"/>
      <c r="M26" s="33"/>
      <c r="N26" s="35"/>
      <c r="O26" s="30"/>
      <c r="P26" s="36"/>
      <c r="Q26" s="33"/>
      <c r="R26" s="35"/>
      <c r="S26" s="33"/>
      <c r="T26" s="36"/>
      <c r="U26" s="33"/>
      <c r="V26" s="35"/>
      <c r="W26" s="79"/>
      <c r="X26" s="80"/>
      <c r="Y26" s="33"/>
      <c r="Z26" s="33"/>
    </row>
    <row r="27" spans="1:26">
      <c r="A27" s="29">
        <v>23</v>
      </c>
      <c r="B27" s="30"/>
      <c r="C27" s="30"/>
      <c r="D27" s="30"/>
      <c r="E27" s="30"/>
      <c r="F27" s="31"/>
      <c r="G27" s="31"/>
      <c r="H27" s="31"/>
      <c r="I27" s="31"/>
      <c r="J27" s="32" t="str">
        <f>IF(テーブル2[[#This Row],[姓]]="","",J26)</f>
        <v/>
      </c>
      <c r="K27" s="30"/>
      <c r="L27" s="36"/>
      <c r="M27" s="33"/>
      <c r="N27" s="35"/>
      <c r="O27" s="30"/>
      <c r="P27" s="36"/>
      <c r="Q27" s="33"/>
      <c r="R27" s="35"/>
      <c r="S27" s="33"/>
      <c r="T27" s="36"/>
      <c r="U27" s="33"/>
      <c r="V27" s="35"/>
      <c r="W27" s="79"/>
      <c r="X27" s="80"/>
      <c r="Y27" s="33"/>
      <c r="Z27" s="33"/>
    </row>
    <row r="28" spans="1:26">
      <c r="A28" s="29">
        <v>24</v>
      </c>
      <c r="B28" s="30"/>
      <c r="C28" s="30"/>
      <c r="D28" s="30"/>
      <c r="E28" s="30"/>
      <c r="F28" s="31"/>
      <c r="G28" s="31"/>
      <c r="H28" s="31"/>
      <c r="I28" s="31"/>
      <c r="J28" s="32" t="str">
        <f>IF(テーブル2[[#This Row],[姓]]="","",J27)</f>
        <v/>
      </c>
      <c r="K28" s="30"/>
      <c r="L28" s="36"/>
      <c r="M28" s="33"/>
      <c r="N28" s="35"/>
      <c r="O28" s="30"/>
      <c r="P28" s="36"/>
      <c r="Q28" s="33"/>
      <c r="R28" s="35"/>
      <c r="S28" s="33"/>
      <c r="T28" s="36"/>
      <c r="U28" s="33"/>
      <c r="V28" s="35"/>
      <c r="W28" s="79"/>
      <c r="X28" s="80"/>
      <c r="Y28" s="33"/>
      <c r="Z28" s="33"/>
    </row>
    <row r="29" spans="1:26">
      <c r="A29" s="29">
        <v>25</v>
      </c>
      <c r="B29" s="30"/>
      <c r="C29" s="30"/>
      <c r="D29" s="30"/>
      <c r="E29" s="30"/>
      <c r="F29" s="31"/>
      <c r="G29" s="31"/>
      <c r="H29" s="31"/>
      <c r="I29" s="31"/>
      <c r="J29" s="32" t="str">
        <f>IF(テーブル2[[#This Row],[姓]]="","",J28)</f>
        <v/>
      </c>
      <c r="K29" s="30"/>
      <c r="L29" s="36"/>
      <c r="M29" s="33"/>
      <c r="N29" s="35"/>
      <c r="O29" s="30"/>
      <c r="P29" s="36"/>
      <c r="Q29" s="33"/>
      <c r="R29" s="35"/>
      <c r="S29" s="33"/>
      <c r="T29" s="36"/>
      <c r="U29" s="33"/>
      <c r="V29" s="35"/>
      <c r="W29" s="79"/>
      <c r="X29" s="80"/>
      <c r="Y29" s="33"/>
      <c r="Z29" s="33"/>
    </row>
    <row r="30" spans="1:26">
      <c r="A30" s="29">
        <v>26</v>
      </c>
      <c r="B30" s="30"/>
      <c r="C30" s="30"/>
      <c r="D30" s="30"/>
      <c r="E30" s="30"/>
      <c r="F30" s="31"/>
      <c r="G30" s="31"/>
      <c r="H30" s="31"/>
      <c r="I30" s="31"/>
      <c r="J30" s="32" t="str">
        <f>IF(テーブル2[[#This Row],[姓]]="","",J29)</f>
        <v/>
      </c>
      <c r="K30" s="30"/>
      <c r="L30" s="36"/>
      <c r="M30" s="33"/>
      <c r="N30" s="35"/>
      <c r="O30" s="30"/>
      <c r="P30" s="36"/>
      <c r="Q30" s="33"/>
      <c r="R30" s="35"/>
      <c r="S30" s="33"/>
      <c r="T30" s="36"/>
      <c r="U30" s="33"/>
      <c r="V30" s="35"/>
      <c r="W30" s="79"/>
      <c r="X30" s="80"/>
      <c r="Y30" s="33"/>
      <c r="Z30" s="33"/>
    </row>
    <row r="31" spans="1:26">
      <c r="A31" s="29">
        <v>27</v>
      </c>
      <c r="B31" s="30"/>
      <c r="C31" s="30"/>
      <c r="D31" s="30"/>
      <c r="E31" s="30"/>
      <c r="F31" s="31"/>
      <c r="G31" s="31"/>
      <c r="H31" s="31"/>
      <c r="I31" s="31"/>
      <c r="J31" s="32" t="str">
        <f>IF(テーブル2[[#This Row],[姓]]="","",J30)</f>
        <v/>
      </c>
      <c r="K31" s="30"/>
      <c r="L31" s="36"/>
      <c r="M31" s="33"/>
      <c r="N31" s="35"/>
      <c r="O31" s="30"/>
      <c r="P31" s="36"/>
      <c r="Q31" s="33"/>
      <c r="R31" s="35"/>
      <c r="S31" s="33"/>
      <c r="T31" s="36"/>
      <c r="U31" s="33"/>
      <c r="V31" s="35"/>
      <c r="W31" s="79"/>
      <c r="X31" s="80"/>
      <c r="Y31" s="33"/>
      <c r="Z31" s="33"/>
    </row>
    <row r="32" spans="1:26">
      <c r="A32" s="29">
        <v>28</v>
      </c>
      <c r="B32" s="30"/>
      <c r="C32" s="30"/>
      <c r="D32" s="30"/>
      <c r="E32" s="30"/>
      <c r="F32" s="31"/>
      <c r="G32" s="31"/>
      <c r="H32" s="31"/>
      <c r="I32" s="31"/>
      <c r="J32" s="32" t="str">
        <f>IF(テーブル2[[#This Row],[姓]]="","",J31)</f>
        <v/>
      </c>
      <c r="K32" s="30"/>
      <c r="L32" s="36"/>
      <c r="M32" s="33"/>
      <c r="N32" s="35"/>
      <c r="O32" s="30"/>
      <c r="P32" s="36"/>
      <c r="Q32" s="33"/>
      <c r="R32" s="35"/>
      <c r="S32" s="33"/>
      <c r="T32" s="36"/>
      <c r="U32" s="33"/>
      <c r="V32" s="35"/>
      <c r="W32" s="79"/>
      <c r="X32" s="80"/>
      <c r="Y32" s="33"/>
      <c r="Z32" s="33"/>
    </row>
    <row r="33" spans="1:26">
      <c r="A33" s="29">
        <v>29</v>
      </c>
      <c r="B33" s="30"/>
      <c r="C33" s="30"/>
      <c r="D33" s="30"/>
      <c r="E33" s="30"/>
      <c r="F33" s="31"/>
      <c r="G33" s="31"/>
      <c r="H33" s="31"/>
      <c r="I33" s="31"/>
      <c r="J33" s="32" t="str">
        <f>IF(テーブル2[[#This Row],[姓]]="","",J32)</f>
        <v/>
      </c>
      <c r="K33" s="30"/>
      <c r="L33" s="36"/>
      <c r="M33" s="33"/>
      <c r="N33" s="35"/>
      <c r="O33" s="30"/>
      <c r="P33" s="36"/>
      <c r="Q33" s="33"/>
      <c r="R33" s="35"/>
      <c r="S33" s="33"/>
      <c r="T33" s="36"/>
      <c r="U33" s="33"/>
      <c r="V33" s="35"/>
      <c r="W33" s="79"/>
      <c r="X33" s="80"/>
      <c r="Y33" s="33"/>
      <c r="Z33" s="33"/>
    </row>
    <row r="34" spans="1:26">
      <c r="A34" s="29">
        <v>30</v>
      </c>
      <c r="B34" s="30"/>
      <c r="C34" s="30"/>
      <c r="D34" s="30"/>
      <c r="E34" s="30"/>
      <c r="F34" s="31"/>
      <c r="G34" s="31"/>
      <c r="H34" s="31"/>
      <c r="I34" s="31"/>
      <c r="J34" s="32" t="str">
        <f>IF(テーブル2[[#This Row],[姓]]="","",J33)</f>
        <v/>
      </c>
      <c r="K34" s="30"/>
      <c r="L34" s="36"/>
      <c r="M34" s="33"/>
      <c r="N34" s="35"/>
      <c r="O34" s="30"/>
      <c r="P34" s="36"/>
      <c r="Q34" s="33"/>
      <c r="R34" s="35"/>
      <c r="S34" s="33"/>
      <c r="T34" s="36"/>
      <c r="U34" s="33"/>
      <c r="V34" s="35"/>
      <c r="W34" s="79"/>
      <c r="X34" s="80"/>
      <c r="Y34" s="33"/>
      <c r="Z34" s="33"/>
    </row>
    <row r="35" spans="1:26">
      <c r="A35" s="29">
        <v>31</v>
      </c>
      <c r="B35" s="30"/>
      <c r="C35" s="30"/>
      <c r="D35" s="30"/>
      <c r="E35" s="30"/>
      <c r="F35" s="31"/>
      <c r="G35" s="31"/>
      <c r="H35" s="31"/>
      <c r="I35" s="31"/>
      <c r="J35" s="32" t="str">
        <f>IF(テーブル2[[#This Row],[姓]]="","",J34)</f>
        <v/>
      </c>
      <c r="K35" s="30"/>
      <c r="L35" s="36"/>
      <c r="M35" s="33"/>
      <c r="N35" s="35"/>
      <c r="O35" s="30"/>
      <c r="P35" s="36"/>
      <c r="Q35" s="33"/>
      <c r="R35" s="35"/>
      <c r="S35" s="33"/>
      <c r="T35" s="36"/>
      <c r="U35" s="33"/>
      <c r="V35" s="35"/>
      <c r="W35" s="79"/>
      <c r="X35" s="80"/>
      <c r="Y35" s="33"/>
      <c r="Z35" s="33"/>
    </row>
    <row r="36" spans="1:26">
      <c r="A36" s="29">
        <v>32</v>
      </c>
      <c r="B36" s="30"/>
      <c r="C36" s="30"/>
      <c r="D36" s="30"/>
      <c r="E36" s="30"/>
      <c r="F36" s="31"/>
      <c r="G36" s="31"/>
      <c r="H36" s="31"/>
      <c r="I36" s="31"/>
      <c r="J36" s="32" t="str">
        <f>IF(テーブル2[[#This Row],[姓]]="","",J35)</f>
        <v/>
      </c>
      <c r="K36" s="30"/>
      <c r="L36" s="36"/>
      <c r="M36" s="33"/>
      <c r="N36" s="35"/>
      <c r="O36" s="30"/>
      <c r="P36" s="36"/>
      <c r="Q36" s="33"/>
      <c r="R36" s="35"/>
      <c r="S36" s="33"/>
      <c r="T36" s="36"/>
      <c r="U36" s="33"/>
      <c r="V36" s="35"/>
      <c r="W36" s="79"/>
      <c r="X36" s="80"/>
      <c r="Y36" s="33"/>
      <c r="Z36" s="33"/>
    </row>
    <row r="37" spans="1:26">
      <c r="A37" s="29">
        <v>33</v>
      </c>
      <c r="B37" s="30"/>
      <c r="C37" s="30"/>
      <c r="D37" s="30"/>
      <c r="E37" s="30"/>
      <c r="F37" s="31"/>
      <c r="G37" s="31"/>
      <c r="H37" s="31"/>
      <c r="I37" s="31"/>
      <c r="J37" s="32" t="str">
        <f>IF(テーブル2[[#This Row],[姓]]="","",J36)</f>
        <v/>
      </c>
      <c r="K37" s="30"/>
      <c r="L37" s="36"/>
      <c r="M37" s="33"/>
      <c r="N37" s="35"/>
      <c r="O37" s="30"/>
      <c r="P37" s="36"/>
      <c r="Q37" s="33"/>
      <c r="R37" s="35"/>
      <c r="S37" s="33"/>
      <c r="T37" s="36"/>
      <c r="U37" s="33"/>
      <c r="V37" s="35"/>
      <c r="W37" s="79"/>
      <c r="X37" s="80"/>
      <c r="Y37" s="33"/>
      <c r="Z37" s="33"/>
    </row>
    <row r="38" spans="1:26">
      <c r="A38" s="29">
        <v>34</v>
      </c>
      <c r="B38" s="30"/>
      <c r="C38" s="30"/>
      <c r="D38" s="30"/>
      <c r="E38" s="30"/>
      <c r="F38" s="31"/>
      <c r="G38" s="31"/>
      <c r="H38" s="31"/>
      <c r="I38" s="31"/>
      <c r="J38" s="32" t="str">
        <f>IF(テーブル2[[#This Row],[姓]]="","",J37)</f>
        <v/>
      </c>
      <c r="K38" s="30"/>
      <c r="L38" s="36"/>
      <c r="M38" s="33"/>
      <c r="N38" s="35"/>
      <c r="O38" s="30"/>
      <c r="P38" s="36"/>
      <c r="Q38" s="33"/>
      <c r="R38" s="35"/>
      <c r="S38" s="33"/>
      <c r="T38" s="36"/>
      <c r="U38" s="33"/>
      <c r="V38" s="35"/>
      <c r="W38" s="79"/>
      <c r="X38" s="80"/>
      <c r="Y38" s="33"/>
      <c r="Z38" s="33"/>
    </row>
    <row r="39" spans="1:26">
      <c r="A39" s="29">
        <v>35</v>
      </c>
      <c r="B39" s="30"/>
      <c r="C39" s="30"/>
      <c r="D39" s="30"/>
      <c r="E39" s="30"/>
      <c r="F39" s="31"/>
      <c r="G39" s="31"/>
      <c r="H39" s="31"/>
      <c r="I39" s="31"/>
      <c r="J39" s="32" t="str">
        <f>IF(テーブル2[[#This Row],[姓]]="","",J38)</f>
        <v/>
      </c>
      <c r="K39" s="30"/>
      <c r="L39" s="36"/>
      <c r="M39" s="33"/>
      <c r="N39" s="35"/>
      <c r="O39" s="30"/>
      <c r="P39" s="36"/>
      <c r="Q39" s="33"/>
      <c r="R39" s="35"/>
      <c r="S39" s="33"/>
      <c r="T39" s="36"/>
      <c r="U39" s="33"/>
      <c r="V39" s="35"/>
      <c r="W39" s="79"/>
      <c r="X39" s="80"/>
      <c r="Y39" s="33"/>
      <c r="Z39" s="33"/>
    </row>
    <row r="40" spans="1:26">
      <c r="A40" s="29">
        <v>36</v>
      </c>
      <c r="B40" s="30"/>
      <c r="C40" s="30"/>
      <c r="D40" s="30"/>
      <c r="E40" s="30"/>
      <c r="F40" s="31"/>
      <c r="G40" s="31"/>
      <c r="H40" s="31"/>
      <c r="I40" s="31"/>
      <c r="J40" s="32" t="str">
        <f>IF(テーブル2[[#This Row],[姓]]="","",J39)</f>
        <v/>
      </c>
      <c r="K40" s="30"/>
      <c r="L40" s="36"/>
      <c r="M40" s="33"/>
      <c r="N40" s="35"/>
      <c r="O40" s="30"/>
      <c r="P40" s="36"/>
      <c r="Q40" s="33"/>
      <c r="R40" s="35"/>
      <c r="S40" s="33"/>
      <c r="T40" s="36"/>
      <c r="U40" s="33"/>
      <c r="V40" s="35"/>
      <c r="W40" s="79"/>
      <c r="X40" s="80"/>
      <c r="Y40" s="33"/>
      <c r="Z40" s="33"/>
    </row>
    <row r="41" spans="1:26">
      <c r="A41" s="29">
        <v>37</v>
      </c>
      <c r="B41" s="30"/>
      <c r="C41" s="30"/>
      <c r="D41" s="30"/>
      <c r="E41" s="30"/>
      <c r="F41" s="31"/>
      <c r="G41" s="31"/>
      <c r="H41" s="31"/>
      <c r="I41" s="31"/>
      <c r="J41" s="32" t="str">
        <f>IF(テーブル2[[#This Row],[姓]]="","",J40)</f>
        <v/>
      </c>
      <c r="K41" s="30"/>
      <c r="L41" s="36"/>
      <c r="M41" s="33"/>
      <c r="N41" s="35"/>
      <c r="O41" s="30"/>
      <c r="P41" s="36"/>
      <c r="Q41" s="33"/>
      <c r="R41" s="35"/>
      <c r="S41" s="33"/>
      <c r="T41" s="36"/>
      <c r="U41" s="33"/>
      <c r="V41" s="35"/>
      <c r="W41" s="79"/>
      <c r="X41" s="80"/>
      <c r="Y41" s="33"/>
      <c r="Z41" s="33"/>
    </row>
    <row r="42" spans="1:26">
      <c r="A42" s="29">
        <v>38</v>
      </c>
      <c r="B42" s="30"/>
      <c r="C42" s="30"/>
      <c r="D42" s="30"/>
      <c r="E42" s="30"/>
      <c r="F42" s="31"/>
      <c r="G42" s="31"/>
      <c r="H42" s="31"/>
      <c r="I42" s="31"/>
      <c r="J42" s="32" t="str">
        <f>IF(テーブル2[[#This Row],[姓]]="","",J41)</f>
        <v/>
      </c>
      <c r="K42" s="30"/>
      <c r="L42" s="36"/>
      <c r="M42" s="33"/>
      <c r="N42" s="35"/>
      <c r="O42" s="30"/>
      <c r="P42" s="36"/>
      <c r="Q42" s="33"/>
      <c r="R42" s="35"/>
      <c r="S42" s="33"/>
      <c r="T42" s="36"/>
      <c r="U42" s="33"/>
      <c r="V42" s="35"/>
      <c r="W42" s="79"/>
      <c r="X42" s="80"/>
      <c r="Y42" s="33"/>
      <c r="Z42" s="33"/>
    </row>
    <row r="43" spans="1:26">
      <c r="A43" s="29">
        <v>39</v>
      </c>
      <c r="B43" s="30"/>
      <c r="C43" s="30"/>
      <c r="D43" s="30"/>
      <c r="E43" s="30"/>
      <c r="F43" s="31"/>
      <c r="G43" s="31"/>
      <c r="H43" s="31"/>
      <c r="I43" s="31"/>
      <c r="J43" s="32" t="str">
        <f>IF(テーブル2[[#This Row],[姓]]="","",J42)</f>
        <v/>
      </c>
      <c r="K43" s="30"/>
      <c r="L43" s="36"/>
      <c r="M43" s="33"/>
      <c r="N43" s="35"/>
      <c r="O43" s="30"/>
      <c r="P43" s="36"/>
      <c r="Q43" s="33"/>
      <c r="R43" s="35"/>
      <c r="S43" s="33"/>
      <c r="T43" s="36"/>
      <c r="U43" s="33"/>
      <c r="V43" s="35"/>
      <c r="W43" s="79"/>
      <c r="X43" s="80"/>
      <c r="Y43" s="33"/>
      <c r="Z43" s="33"/>
    </row>
    <row r="44" spans="1:26">
      <c r="A44" s="29">
        <v>40</v>
      </c>
      <c r="B44" s="30"/>
      <c r="C44" s="30"/>
      <c r="D44" s="30"/>
      <c r="E44" s="30"/>
      <c r="F44" s="31"/>
      <c r="G44" s="31"/>
      <c r="H44" s="31"/>
      <c r="I44" s="31"/>
      <c r="J44" s="32" t="str">
        <f>IF(テーブル2[[#This Row],[姓]]="","",J43)</f>
        <v/>
      </c>
      <c r="K44" s="30"/>
      <c r="L44" s="36"/>
      <c r="M44" s="33"/>
      <c r="N44" s="35"/>
      <c r="O44" s="30"/>
      <c r="P44" s="36"/>
      <c r="Q44" s="33"/>
      <c r="R44" s="35"/>
      <c r="S44" s="33"/>
      <c r="T44" s="36"/>
      <c r="U44" s="33"/>
      <c r="V44" s="35"/>
      <c r="W44" s="79"/>
      <c r="X44" s="80"/>
      <c r="Y44" s="33"/>
      <c r="Z44" s="33"/>
    </row>
    <row r="45" spans="1:26">
      <c r="A45" s="29">
        <v>41</v>
      </c>
      <c r="B45" s="30"/>
      <c r="C45" s="30"/>
      <c r="D45" s="30"/>
      <c r="E45" s="30"/>
      <c r="F45" s="31"/>
      <c r="G45" s="31"/>
      <c r="H45" s="31"/>
      <c r="I45" s="31"/>
      <c r="J45" s="32" t="str">
        <f>IF(テーブル2[[#This Row],[姓]]="","",J44)</f>
        <v/>
      </c>
      <c r="K45" s="30"/>
      <c r="L45" s="36"/>
      <c r="M45" s="33"/>
      <c r="N45" s="35"/>
      <c r="O45" s="30"/>
      <c r="P45" s="36"/>
      <c r="Q45" s="33"/>
      <c r="R45" s="35"/>
      <c r="S45" s="33"/>
      <c r="T45" s="36"/>
      <c r="U45" s="33"/>
      <c r="V45" s="35"/>
      <c r="W45" s="79"/>
      <c r="X45" s="80"/>
      <c r="Y45" s="33"/>
      <c r="Z45" s="33"/>
    </row>
    <row r="46" spans="1:26">
      <c r="A46" s="29">
        <v>42</v>
      </c>
      <c r="B46" s="30"/>
      <c r="C46" s="30"/>
      <c r="D46" s="30"/>
      <c r="E46" s="30"/>
      <c r="F46" s="31"/>
      <c r="G46" s="31"/>
      <c r="H46" s="31"/>
      <c r="I46" s="31"/>
      <c r="J46" s="32" t="str">
        <f>IF(テーブル2[[#This Row],[姓]]="","",J45)</f>
        <v/>
      </c>
      <c r="K46" s="30"/>
      <c r="L46" s="36"/>
      <c r="M46" s="33"/>
      <c r="N46" s="35"/>
      <c r="O46" s="30"/>
      <c r="P46" s="36"/>
      <c r="Q46" s="33"/>
      <c r="R46" s="35"/>
      <c r="S46" s="33"/>
      <c r="T46" s="36"/>
      <c r="U46" s="33"/>
      <c r="V46" s="35"/>
      <c r="W46" s="79"/>
      <c r="X46" s="80"/>
      <c r="Y46" s="33"/>
      <c r="Z46" s="33"/>
    </row>
    <row r="47" spans="1:26">
      <c r="A47" s="29">
        <v>43</v>
      </c>
      <c r="B47" s="30"/>
      <c r="C47" s="30"/>
      <c r="D47" s="30"/>
      <c r="E47" s="30"/>
      <c r="F47" s="31"/>
      <c r="G47" s="31"/>
      <c r="H47" s="31"/>
      <c r="I47" s="31"/>
      <c r="J47" s="32" t="str">
        <f>IF(テーブル2[[#This Row],[姓]]="","",J46)</f>
        <v/>
      </c>
      <c r="K47" s="30"/>
      <c r="L47" s="36"/>
      <c r="M47" s="33"/>
      <c r="N47" s="35"/>
      <c r="O47" s="30"/>
      <c r="P47" s="36"/>
      <c r="Q47" s="33"/>
      <c r="R47" s="35"/>
      <c r="S47" s="33"/>
      <c r="T47" s="36"/>
      <c r="U47" s="33"/>
      <c r="V47" s="35"/>
      <c r="W47" s="79"/>
      <c r="X47" s="80"/>
      <c r="Y47" s="33"/>
      <c r="Z47" s="33"/>
    </row>
    <row r="48" spans="1:26">
      <c r="A48" s="29">
        <v>44</v>
      </c>
      <c r="B48" s="30"/>
      <c r="C48" s="30"/>
      <c r="D48" s="30"/>
      <c r="E48" s="30"/>
      <c r="F48" s="31"/>
      <c r="G48" s="31"/>
      <c r="H48" s="31"/>
      <c r="I48" s="31"/>
      <c r="J48" s="32" t="str">
        <f>IF(テーブル2[[#This Row],[姓]]="","",J47)</f>
        <v/>
      </c>
      <c r="K48" s="30"/>
      <c r="L48" s="36"/>
      <c r="M48" s="33"/>
      <c r="N48" s="35"/>
      <c r="O48" s="30"/>
      <c r="P48" s="36"/>
      <c r="Q48" s="33"/>
      <c r="R48" s="35"/>
      <c r="S48" s="33"/>
      <c r="T48" s="36"/>
      <c r="U48" s="33"/>
      <c r="V48" s="35"/>
      <c r="W48" s="79"/>
      <c r="X48" s="80"/>
      <c r="Y48" s="33"/>
      <c r="Z48" s="33"/>
    </row>
    <row r="49" spans="1:26">
      <c r="A49" s="29">
        <v>45</v>
      </c>
      <c r="B49" s="30"/>
      <c r="C49" s="30"/>
      <c r="D49" s="30"/>
      <c r="E49" s="30"/>
      <c r="F49" s="31"/>
      <c r="G49" s="31"/>
      <c r="H49" s="31"/>
      <c r="I49" s="31"/>
      <c r="J49" s="32" t="str">
        <f>IF(テーブル2[[#This Row],[姓]]="","",J48)</f>
        <v/>
      </c>
      <c r="K49" s="30"/>
      <c r="L49" s="36"/>
      <c r="M49" s="33"/>
      <c r="N49" s="35"/>
      <c r="O49" s="30"/>
      <c r="P49" s="36"/>
      <c r="Q49" s="33"/>
      <c r="R49" s="35"/>
      <c r="S49" s="33"/>
      <c r="T49" s="36"/>
      <c r="U49" s="33"/>
      <c r="V49" s="35"/>
      <c r="W49" s="79"/>
      <c r="X49" s="80"/>
      <c r="Y49" s="33"/>
      <c r="Z49" s="33"/>
    </row>
    <row r="50" spans="1:26">
      <c r="A50" s="29">
        <v>46</v>
      </c>
      <c r="B50" s="30"/>
      <c r="C50" s="30"/>
      <c r="D50" s="30"/>
      <c r="E50" s="30"/>
      <c r="F50" s="31"/>
      <c r="G50" s="31"/>
      <c r="H50" s="31"/>
      <c r="I50" s="31"/>
      <c r="J50" s="32" t="str">
        <f>IF(テーブル2[[#This Row],[姓]]="","",J49)</f>
        <v/>
      </c>
      <c r="K50" s="30"/>
      <c r="L50" s="36"/>
      <c r="M50" s="33"/>
      <c r="N50" s="35"/>
      <c r="O50" s="30"/>
      <c r="P50" s="36"/>
      <c r="Q50" s="33"/>
      <c r="R50" s="35"/>
      <c r="S50" s="33"/>
      <c r="T50" s="36"/>
      <c r="U50" s="33"/>
      <c r="V50" s="35"/>
      <c r="W50" s="79"/>
      <c r="X50" s="80"/>
      <c r="Y50" s="33"/>
      <c r="Z50" s="33"/>
    </row>
    <row r="51" spans="1:26">
      <c r="A51" s="29">
        <v>47</v>
      </c>
      <c r="B51" s="30"/>
      <c r="C51" s="30"/>
      <c r="D51" s="30"/>
      <c r="E51" s="30"/>
      <c r="F51" s="31"/>
      <c r="G51" s="31"/>
      <c r="H51" s="31"/>
      <c r="I51" s="31"/>
      <c r="J51" s="32" t="str">
        <f>IF(テーブル2[[#This Row],[姓]]="","",J50)</f>
        <v/>
      </c>
      <c r="K51" s="30"/>
      <c r="L51" s="36"/>
      <c r="M51" s="33"/>
      <c r="N51" s="35"/>
      <c r="O51" s="30"/>
      <c r="P51" s="36"/>
      <c r="Q51" s="33"/>
      <c r="R51" s="35"/>
      <c r="S51" s="33"/>
      <c r="T51" s="36"/>
      <c r="U51" s="33"/>
      <c r="V51" s="35"/>
      <c r="W51" s="79"/>
      <c r="X51" s="80"/>
      <c r="Y51" s="33"/>
      <c r="Z51" s="33"/>
    </row>
    <row r="52" spans="1:26">
      <c r="A52" s="29">
        <v>48</v>
      </c>
      <c r="B52" s="30"/>
      <c r="C52" s="30"/>
      <c r="D52" s="30"/>
      <c r="E52" s="30"/>
      <c r="F52" s="31"/>
      <c r="G52" s="31"/>
      <c r="H52" s="31"/>
      <c r="I52" s="31"/>
      <c r="J52" s="32" t="str">
        <f>IF(テーブル2[[#This Row],[姓]]="","",J51)</f>
        <v/>
      </c>
      <c r="K52" s="30"/>
      <c r="L52" s="36"/>
      <c r="M52" s="33"/>
      <c r="N52" s="35"/>
      <c r="O52" s="30"/>
      <c r="P52" s="36"/>
      <c r="Q52" s="33"/>
      <c r="R52" s="35"/>
      <c r="S52" s="33"/>
      <c r="T52" s="36"/>
      <c r="U52" s="33"/>
      <c r="V52" s="35"/>
      <c r="W52" s="79"/>
      <c r="X52" s="80"/>
      <c r="Y52" s="33"/>
      <c r="Z52" s="33"/>
    </row>
    <row r="53" spans="1:26">
      <c r="A53" s="29">
        <v>49</v>
      </c>
      <c r="B53" s="30"/>
      <c r="C53" s="30"/>
      <c r="D53" s="30"/>
      <c r="E53" s="30"/>
      <c r="F53" s="31"/>
      <c r="G53" s="31"/>
      <c r="H53" s="31"/>
      <c r="I53" s="31"/>
      <c r="J53" s="32" t="str">
        <f>IF(テーブル2[[#This Row],[姓]]="","",J52)</f>
        <v/>
      </c>
      <c r="K53" s="30"/>
      <c r="L53" s="36"/>
      <c r="M53" s="33"/>
      <c r="N53" s="35"/>
      <c r="O53" s="30"/>
      <c r="P53" s="36"/>
      <c r="Q53" s="33"/>
      <c r="R53" s="35"/>
      <c r="S53" s="33"/>
      <c r="T53" s="36"/>
      <c r="U53" s="33"/>
      <c r="V53" s="35"/>
      <c r="W53" s="79"/>
      <c r="X53" s="80"/>
      <c r="Y53" s="33"/>
      <c r="Z53" s="33"/>
    </row>
    <row r="54" spans="1:26">
      <c r="A54" s="29">
        <v>50</v>
      </c>
      <c r="B54" s="30"/>
      <c r="C54" s="30"/>
      <c r="D54" s="30"/>
      <c r="E54" s="30"/>
      <c r="F54" s="31"/>
      <c r="G54" s="31"/>
      <c r="H54" s="31"/>
      <c r="I54" s="31"/>
      <c r="J54" s="32" t="str">
        <f>IF(テーブル2[[#This Row],[姓]]="","",J53)</f>
        <v/>
      </c>
      <c r="K54" s="30"/>
      <c r="L54" s="36"/>
      <c r="M54" s="33"/>
      <c r="N54" s="35"/>
      <c r="O54" s="30"/>
      <c r="P54" s="36"/>
      <c r="Q54" s="33"/>
      <c r="R54" s="35"/>
      <c r="S54" s="33"/>
      <c r="T54" s="36"/>
      <c r="U54" s="33"/>
      <c r="V54" s="35"/>
      <c r="W54" s="79"/>
      <c r="X54" s="80"/>
      <c r="Y54" s="33"/>
      <c r="Z54" s="33"/>
    </row>
    <row r="55" spans="1:26">
      <c r="A55" s="29">
        <v>51</v>
      </c>
      <c r="B55" s="30"/>
      <c r="C55" s="30"/>
      <c r="D55" s="30"/>
      <c r="E55" s="30"/>
      <c r="F55" s="31"/>
      <c r="G55" s="31"/>
      <c r="H55" s="31"/>
      <c r="I55" s="31"/>
      <c r="J55" s="32" t="str">
        <f>IF(テーブル2[[#This Row],[姓]]="","",J54)</f>
        <v/>
      </c>
      <c r="K55" s="30"/>
      <c r="L55" s="36"/>
      <c r="M55" s="33"/>
      <c r="N55" s="35"/>
      <c r="O55" s="30"/>
      <c r="P55" s="36"/>
      <c r="Q55" s="33"/>
      <c r="R55" s="35"/>
      <c r="S55" s="33"/>
      <c r="T55" s="36"/>
      <c r="U55" s="33"/>
      <c r="V55" s="35"/>
      <c r="W55" s="79"/>
      <c r="X55" s="80"/>
      <c r="Y55" s="33"/>
      <c r="Z55" s="33"/>
    </row>
    <row r="56" spans="1:26">
      <c r="A56" s="29">
        <v>52</v>
      </c>
      <c r="B56" s="30"/>
      <c r="C56" s="30"/>
      <c r="D56" s="30"/>
      <c r="E56" s="30"/>
      <c r="F56" s="31"/>
      <c r="G56" s="31"/>
      <c r="H56" s="31"/>
      <c r="I56" s="31"/>
      <c r="J56" s="32" t="str">
        <f>IF(テーブル2[[#This Row],[姓]]="","",J55)</f>
        <v/>
      </c>
      <c r="K56" s="30"/>
      <c r="L56" s="36"/>
      <c r="M56" s="33"/>
      <c r="N56" s="35"/>
      <c r="O56" s="30"/>
      <c r="P56" s="36"/>
      <c r="Q56" s="33"/>
      <c r="R56" s="35"/>
      <c r="S56" s="33"/>
      <c r="T56" s="36"/>
      <c r="U56" s="33"/>
      <c r="V56" s="35"/>
      <c r="W56" s="79"/>
      <c r="X56" s="80"/>
      <c r="Y56" s="33"/>
      <c r="Z56" s="33"/>
    </row>
    <row r="57" spans="1:26">
      <c r="A57" s="29">
        <v>53</v>
      </c>
      <c r="B57" s="30"/>
      <c r="C57" s="30"/>
      <c r="D57" s="30"/>
      <c r="E57" s="30"/>
      <c r="F57" s="31"/>
      <c r="G57" s="31"/>
      <c r="H57" s="31"/>
      <c r="I57" s="31"/>
      <c r="J57" s="32" t="str">
        <f>IF(テーブル2[[#This Row],[姓]]="","",J56)</f>
        <v/>
      </c>
      <c r="K57" s="30"/>
      <c r="L57" s="36"/>
      <c r="M57" s="33"/>
      <c r="N57" s="35"/>
      <c r="O57" s="30"/>
      <c r="P57" s="36"/>
      <c r="Q57" s="33"/>
      <c r="R57" s="35"/>
      <c r="S57" s="33"/>
      <c r="T57" s="36"/>
      <c r="U57" s="33"/>
      <c r="V57" s="35"/>
      <c r="W57" s="79"/>
      <c r="X57" s="80"/>
      <c r="Y57" s="33"/>
      <c r="Z57" s="33"/>
    </row>
    <row r="58" spans="1:26">
      <c r="A58" s="29">
        <v>54</v>
      </c>
      <c r="B58" s="30"/>
      <c r="C58" s="30"/>
      <c r="D58" s="30"/>
      <c r="E58" s="30"/>
      <c r="F58" s="31"/>
      <c r="G58" s="31"/>
      <c r="H58" s="31"/>
      <c r="I58" s="31"/>
      <c r="J58" s="32" t="str">
        <f>IF(テーブル2[[#This Row],[姓]]="","",J57)</f>
        <v/>
      </c>
      <c r="K58" s="30"/>
      <c r="L58" s="36"/>
      <c r="M58" s="33"/>
      <c r="N58" s="35"/>
      <c r="O58" s="30"/>
      <c r="P58" s="36"/>
      <c r="Q58" s="33"/>
      <c r="R58" s="35"/>
      <c r="S58" s="33"/>
      <c r="T58" s="36"/>
      <c r="U58" s="33"/>
      <c r="V58" s="35"/>
      <c r="W58" s="79"/>
      <c r="X58" s="80"/>
      <c r="Y58" s="33"/>
      <c r="Z58" s="33"/>
    </row>
    <row r="59" spans="1:26">
      <c r="A59" s="29">
        <v>55</v>
      </c>
      <c r="B59" s="30"/>
      <c r="C59" s="30"/>
      <c r="D59" s="30"/>
      <c r="E59" s="30"/>
      <c r="F59" s="31"/>
      <c r="G59" s="31"/>
      <c r="H59" s="31"/>
      <c r="I59" s="31"/>
      <c r="J59" s="32" t="str">
        <f>IF(テーブル2[[#This Row],[姓]]="","",J58)</f>
        <v/>
      </c>
      <c r="K59" s="30"/>
      <c r="L59" s="36"/>
      <c r="M59" s="33"/>
      <c r="N59" s="35"/>
      <c r="O59" s="30"/>
      <c r="P59" s="36"/>
      <c r="Q59" s="33"/>
      <c r="R59" s="35"/>
      <c r="S59" s="33"/>
      <c r="T59" s="36"/>
      <c r="U59" s="33"/>
      <c r="V59" s="35"/>
      <c r="W59" s="79"/>
      <c r="X59" s="80"/>
      <c r="Y59" s="33"/>
      <c r="Z59" s="33"/>
    </row>
    <row r="60" spans="1:26">
      <c r="A60" s="29">
        <v>56</v>
      </c>
      <c r="B60" s="30"/>
      <c r="C60" s="30"/>
      <c r="D60" s="30"/>
      <c r="E60" s="30"/>
      <c r="F60" s="31"/>
      <c r="G60" s="31"/>
      <c r="H60" s="31"/>
      <c r="I60" s="31"/>
      <c r="J60" s="32" t="str">
        <f>IF(テーブル2[[#This Row],[姓]]="","",J59)</f>
        <v/>
      </c>
      <c r="K60" s="30"/>
      <c r="L60" s="36"/>
      <c r="M60" s="33"/>
      <c r="N60" s="35"/>
      <c r="O60" s="30"/>
      <c r="P60" s="36"/>
      <c r="Q60" s="33"/>
      <c r="R60" s="35"/>
      <c r="S60" s="33"/>
      <c r="T60" s="36"/>
      <c r="U60" s="33"/>
      <c r="V60" s="35"/>
      <c r="W60" s="79"/>
      <c r="X60" s="80"/>
      <c r="Y60" s="33"/>
      <c r="Z60" s="33"/>
    </row>
    <row r="61" spans="1:26">
      <c r="A61" s="29">
        <v>57</v>
      </c>
      <c r="B61" s="30"/>
      <c r="C61" s="30"/>
      <c r="D61" s="30"/>
      <c r="E61" s="30"/>
      <c r="F61" s="31"/>
      <c r="G61" s="31"/>
      <c r="H61" s="31"/>
      <c r="I61" s="31"/>
      <c r="J61" s="32" t="str">
        <f>IF(テーブル2[[#This Row],[姓]]="","",J60)</f>
        <v/>
      </c>
      <c r="K61" s="30"/>
      <c r="L61" s="36"/>
      <c r="M61" s="33"/>
      <c r="N61" s="35"/>
      <c r="O61" s="30"/>
      <c r="P61" s="36"/>
      <c r="Q61" s="33"/>
      <c r="R61" s="35"/>
      <c r="S61" s="33"/>
      <c r="T61" s="36"/>
      <c r="U61" s="33"/>
      <c r="V61" s="35"/>
      <c r="W61" s="79"/>
      <c r="X61" s="80"/>
      <c r="Y61" s="33"/>
      <c r="Z61" s="33"/>
    </row>
    <row r="62" spans="1:26">
      <c r="A62" s="29">
        <v>58</v>
      </c>
      <c r="B62" s="30"/>
      <c r="C62" s="30"/>
      <c r="D62" s="30"/>
      <c r="E62" s="30"/>
      <c r="F62" s="31"/>
      <c r="G62" s="31"/>
      <c r="H62" s="31"/>
      <c r="I62" s="31"/>
      <c r="J62" s="32" t="str">
        <f>IF(テーブル2[[#This Row],[姓]]="","",J61)</f>
        <v/>
      </c>
      <c r="K62" s="30"/>
      <c r="L62" s="36"/>
      <c r="M62" s="33"/>
      <c r="N62" s="35"/>
      <c r="O62" s="30"/>
      <c r="P62" s="36"/>
      <c r="Q62" s="33"/>
      <c r="R62" s="35"/>
      <c r="S62" s="33"/>
      <c r="T62" s="36"/>
      <c r="U62" s="33"/>
      <c r="V62" s="35"/>
      <c r="W62" s="79"/>
      <c r="X62" s="80"/>
      <c r="Y62" s="33"/>
      <c r="Z62" s="33"/>
    </row>
    <row r="63" spans="1:26">
      <c r="A63" s="29">
        <v>59</v>
      </c>
      <c r="B63" s="30"/>
      <c r="C63" s="30"/>
      <c r="D63" s="30"/>
      <c r="E63" s="30"/>
      <c r="F63" s="31"/>
      <c r="G63" s="31"/>
      <c r="H63" s="31"/>
      <c r="I63" s="31"/>
      <c r="J63" s="32" t="str">
        <f>IF(テーブル2[[#This Row],[姓]]="","",J62)</f>
        <v/>
      </c>
      <c r="K63" s="30"/>
      <c r="L63" s="36"/>
      <c r="M63" s="33"/>
      <c r="N63" s="35"/>
      <c r="O63" s="30"/>
      <c r="P63" s="36"/>
      <c r="Q63" s="33"/>
      <c r="R63" s="35"/>
      <c r="S63" s="33"/>
      <c r="T63" s="36"/>
      <c r="U63" s="33"/>
      <c r="V63" s="35"/>
      <c r="W63" s="79"/>
      <c r="X63" s="80"/>
      <c r="Y63" s="33"/>
      <c r="Z63" s="33"/>
    </row>
    <row r="64" spans="1:26">
      <c r="A64" s="29">
        <v>60</v>
      </c>
      <c r="B64" s="30"/>
      <c r="C64" s="30"/>
      <c r="D64" s="30"/>
      <c r="E64" s="30"/>
      <c r="F64" s="31"/>
      <c r="G64" s="31"/>
      <c r="H64" s="31"/>
      <c r="I64" s="31"/>
      <c r="J64" s="32" t="str">
        <f>IF(テーブル2[[#This Row],[姓]]="","",J63)</f>
        <v/>
      </c>
      <c r="K64" s="30"/>
      <c r="L64" s="36"/>
      <c r="M64" s="33"/>
      <c r="N64" s="35"/>
      <c r="O64" s="30"/>
      <c r="P64" s="36"/>
      <c r="Q64" s="33"/>
      <c r="R64" s="35"/>
      <c r="S64" s="33"/>
      <c r="T64" s="36"/>
      <c r="U64" s="33"/>
      <c r="V64" s="35"/>
      <c r="W64" s="79"/>
      <c r="X64" s="80"/>
      <c r="Y64" s="33"/>
      <c r="Z64" s="33"/>
    </row>
    <row r="65" spans="1:26">
      <c r="A65" s="29">
        <v>61</v>
      </c>
      <c r="B65" s="30"/>
      <c r="C65" s="30"/>
      <c r="D65" s="30"/>
      <c r="E65" s="30"/>
      <c r="F65" s="31"/>
      <c r="G65" s="31"/>
      <c r="H65" s="31"/>
      <c r="I65" s="31"/>
      <c r="J65" s="32" t="str">
        <f>IF(テーブル2[[#This Row],[姓]]="","",J64)</f>
        <v/>
      </c>
      <c r="K65" s="30"/>
      <c r="L65" s="36"/>
      <c r="M65" s="33"/>
      <c r="N65" s="35"/>
      <c r="O65" s="30"/>
      <c r="P65" s="36"/>
      <c r="Q65" s="33"/>
      <c r="R65" s="35"/>
      <c r="S65" s="33"/>
      <c r="T65" s="36"/>
      <c r="U65" s="33"/>
      <c r="V65" s="35"/>
      <c r="W65" s="79"/>
      <c r="X65" s="80"/>
      <c r="Y65" s="33"/>
      <c r="Z65" s="33"/>
    </row>
    <row r="66" spans="1:26">
      <c r="A66" s="29">
        <v>62</v>
      </c>
      <c r="B66" s="30"/>
      <c r="C66" s="30"/>
      <c r="D66" s="30"/>
      <c r="E66" s="30"/>
      <c r="F66" s="31"/>
      <c r="G66" s="31"/>
      <c r="H66" s="31"/>
      <c r="I66" s="31"/>
      <c r="J66" s="32" t="str">
        <f>IF(テーブル2[[#This Row],[姓]]="","",J65)</f>
        <v/>
      </c>
      <c r="K66" s="30"/>
      <c r="L66" s="36"/>
      <c r="M66" s="33"/>
      <c r="N66" s="35"/>
      <c r="O66" s="30"/>
      <c r="P66" s="36"/>
      <c r="Q66" s="33"/>
      <c r="R66" s="35"/>
      <c r="S66" s="33"/>
      <c r="T66" s="36"/>
      <c r="U66" s="33"/>
      <c r="V66" s="35"/>
      <c r="W66" s="79"/>
      <c r="X66" s="80"/>
      <c r="Y66" s="33"/>
      <c r="Z66" s="33"/>
    </row>
    <row r="67" spans="1:26">
      <c r="A67" s="29">
        <v>63</v>
      </c>
      <c r="B67" s="30"/>
      <c r="C67" s="30"/>
      <c r="D67" s="30"/>
      <c r="E67" s="30"/>
      <c r="F67" s="31"/>
      <c r="G67" s="31"/>
      <c r="H67" s="31"/>
      <c r="I67" s="31"/>
      <c r="J67" s="32" t="str">
        <f>IF(テーブル2[[#This Row],[姓]]="","",J66)</f>
        <v/>
      </c>
      <c r="K67" s="30"/>
      <c r="L67" s="36"/>
      <c r="M67" s="33"/>
      <c r="N67" s="35"/>
      <c r="O67" s="30"/>
      <c r="P67" s="36"/>
      <c r="Q67" s="33"/>
      <c r="R67" s="35"/>
      <c r="S67" s="33"/>
      <c r="T67" s="36"/>
      <c r="U67" s="33"/>
      <c r="V67" s="35"/>
      <c r="W67" s="79"/>
      <c r="X67" s="80"/>
      <c r="Y67" s="33"/>
      <c r="Z67" s="33"/>
    </row>
    <row r="68" spans="1:26">
      <c r="A68" s="29">
        <v>64</v>
      </c>
      <c r="B68" s="30"/>
      <c r="C68" s="30"/>
      <c r="D68" s="30"/>
      <c r="E68" s="30"/>
      <c r="F68" s="31"/>
      <c r="G68" s="31"/>
      <c r="H68" s="31"/>
      <c r="I68" s="31"/>
      <c r="J68" s="32" t="str">
        <f>IF(テーブル2[[#This Row],[姓]]="","",J67)</f>
        <v/>
      </c>
      <c r="K68" s="30"/>
      <c r="L68" s="36"/>
      <c r="M68" s="33"/>
      <c r="N68" s="35"/>
      <c r="O68" s="30"/>
      <c r="P68" s="36"/>
      <c r="Q68" s="33"/>
      <c r="R68" s="35"/>
      <c r="S68" s="33"/>
      <c r="T68" s="36"/>
      <c r="U68" s="33"/>
      <c r="V68" s="35"/>
      <c r="W68" s="79"/>
      <c r="X68" s="80"/>
      <c r="Y68" s="33"/>
      <c r="Z68" s="33"/>
    </row>
    <row r="69" spans="1:26">
      <c r="A69" s="29">
        <v>65</v>
      </c>
      <c r="B69" s="30"/>
      <c r="C69" s="30"/>
      <c r="D69" s="30"/>
      <c r="E69" s="30"/>
      <c r="F69" s="31"/>
      <c r="G69" s="31"/>
      <c r="H69" s="31"/>
      <c r="I69" s="31"/>
      <c r="J69" s="32" t="str">
        <f>IF(テーブル2[[#This Row],[姓]]="","",J68)</f>
        <v/>
      </c>
      <c r="K69" s="30"/>
      <c r="L69" s="36"/>
      <c r="M69" s="33"/>
      <c r="N69" s="35"/>
      <c r="O69" s="30"/>
      <c r="P69" s="36"/>
      <c r="Q69" s="33"/>
      <c r="R69" s="35"/>
      <c r="S69" s="33"/>
      <c r="T69" s="36"/>
      <c r="U69" s="33"/>
      <c r="V69" s="35"/>
      <c r="W69" s="79"/>
      <c r="X69" s="80"/>
      <c r="Y69" s="33"/>
      <c r="Z69" s="33"/>
    </row>
    <row r="70" spans="1:26">
      <c r="A70" s="29">
        <v>66</v>
      </c>
      <c r="B70" s="30"/>
      <c r="C70" s="30"/>
      <c r="D70" s="30"/>
      <c r="E70" s="30"/>
      <c r="F70" s="31"/>
      <c r="G70" s="31"/>
      <c r="H70" s="31"/>
      <c r="I70" s="31"/>
      <c r="J70" s="32" t="str">
        <f>IF(テーブル2[[#This Row],[姓]]="","",J69)</f>
        <v/>
      </c>
      <c r="K70" s="30"/>
      <c r="L70" s="36"/>
      <c r="M70" s="33"/>
      <c r="N70" s="35"/>
      <c r="O70" s="30"/>
      <c r="P70" s="36"/>
      <c r="Q70" s="33"/>
      <c r="R70" s="35"/>
      <c r="S70" s="33"/>
      <c r="T70" s="36"/>
      <c r="U70" s="33"/>
      <c r="V70" s="35"/>
      <c r="W70" s="79"/>
      <c r="X70" s="80"/>
      <c r="Y70" s="33"/>
      <c r="Z70" s="33"/>
    </row>
    <row r="71" spans="1:26">
      <c r="A71" s="29">
        <v>67</v>
      </c>
      <c r="B71" s="30"/>
      <c r="C71" s="30"/>
      <c r="D71" s="30"/>
      <c r="E71" s="30"/>
      <c r="F71" s="31"/>
      <c r="G71" s="31"/>
      <c r="H71" s="31"/>
      <c r="I71" s="31"/>
      <c r="J71" s="32" t="str">
        <f>IF(テーブル2[[#This Row],[姓]]="","",J70)</f>
        <v/>
      </c>
      <c r="K71" s="30"/>
      <c r="L71" s="36"/>
      <c r="M71" s="33"/>
      <c r="N71" s="35"/>
      <c r="O71" s="30"/>
      <c r="P71" s="36"/>
      <c r="Q71" s="33"/>
      <c r="R71" s="35"/>
      <c r="S71" s="33"/>
      <c r="T71" s="36"/>
      <c r="U71" s="33"/>
      <c r="V71" s="35"/>
      <c r="W71" s="79"/>
      <c r="X71" s="80"/>
      <c r="Y71" s="33"/>
      <c r="Z71" s="33"/>
    </row>
    <row r="72" spans="1:26">
      <c r="A72" s="29">
        <v>68</v>
      </c>
      <c r="B72" s="30"/>
      <c r="C72" s="30"/>
      <c r="D72" s="30"/>
      <c r="E72" s="30"/>
      <c r="F72" s="31"/>
      <c r="G72" s="31"/>
      <c r="H72" s="31"/>
      <c r="I72" s="31"/>
      <c r="J72" s="32" t="str">
        <f>IF(テーブル2[[#This Row],[姓]]="","",J71)</f>
        <v/>
      </c>
      <c r="K72" s="30"/>
      <c r="L72" s="36"/>
      <c r="M72" s="33"/>
      <c r="N72" s="35"/>
      <c r="O72" s="30"/>
      <c r="P72" s="36"/>
      <c r="Q72" s="33"/>
      <c r="R72" s="35"/>
      <c r="S72" s="33"/>
      <c r="T72" s="36"/>
      <c r="U72" s="33"/>
      <c r="V72" s="35"/>
      <c r="W72" s="79"/>
      <c r="X72" s="80"/>
      <c r="Y72" s="33"/>
      <c r="Z72" s="33"/>
    </row>
    <row r="73" spans="1:26">
      <c r="A73" s="29">
        <v>69</v>
      </c>
      <c r="B73" s="30"/>
      <c r="C73" s="30"/>
      <c r="D73" s="30"/>
      <c r="E73" s="30"/>
      <c r="F73" s="31"/>
      <c r="G73" s="31"/>
      <c r="H73" s="31"/>
      <c r="I73" s="31"/>
      <c r="J73" s="32" t="str">
        <f>IF(テーブル2[[#This Row],[姓]]="","",J72)</f>
        <v/>
      </c>
      <c r="K73" s="30"/>
      <c r="L73" s="36"/>
      <c r="M73" s="33"/>
      <c r="N73" s="35"/>
      <c r="O73" s="30"/>
      <c r="P73" s="36"/>
      <c r="Q73" s="33"/>
      <c r="R73" s="35"/>
      <c r="S73" s="33"/>
      <c r="T73" s="36"/>
      <c r="U73" s="33"/>
      <c r="V73" s="35"/>
      <c r="W73" s="79"/>
      <c r="X73" s="80"/>
      <c r="Y73" s="33"/>
      <c r="Z73" s="33"/>
    </row>
    <row r="74" spans="1:26">
      <c r="A74" s="29">
        <v>70</v>
      </c>
      <c r="B74" s="30"/>
      <c r="C74" s="30"/>
      <c r="D74" s="30"/>
      <c r="E74" s="30"/>
      <c r="F74" s="31"/>
      <c r="G74" s="31"/>
      <c r="H74" s="31"/>
      <c r="I74" s="31"/>
      <c r="J74" s="32" t="str">
        <f>IF(テーブル2[[#This Row],[姓]]="","",J73)</f>
        <v/>
      </c>
      <c r="K74" s="30"/>
      <c r="L74" s="36"/>
      <c r="M74" s="33"/>
      <c r="N74" s="35"/>
      <c r="O74" s="30"/>
      <c r="P74" s="36"/>
      <c r="Q74" s="33"/>
      <c r="R74" s="35"/>
      <c r="S74" s="33"/>
      <c r="T74" s="36"/>
      <c r="U74" s="33"/>
      <c r="V74" s="35"/>
      <c r="W74" s="79"/>
      <c r="X74" s="80"/>
      <c r="Y74" s="33"/>
      <c r="Z74" s="33"/>
    </row>
    <row r="75" spans="1:26">
      <c r="A75" s="29">
        <v>71</v>
      </c>
      <c r="B75" s="30"/>
      <c r="C75" s="30"/>
      <c r="D75" s="30"/>
      <c r="E75" s="30"/>
      <c r="F75" s="31"/>
      <c r="G75" s="31"/>
      <c r="H75" s="31"/>
      <c r="I75" s="31"/>
      <c r="J75" s="32" t="str">
        <f>IF(テーブル2[[#This Row],[姓]]="","",J74)</f>
        <v/>
      </c>
      <c r="K75" s="30"/>
      <c r="L75" s="36"/>
      <c r="M75" s="33"/>
      <c r="N75" s="35"/>
      <c r="O75" s="30"/>
      <c r="P75" s="36"/>
      <c r="Q75" s="33"/>
      <c r="R75" s="35"/>
      <c r="S75" s="33"/>
      <c r="T75" s="36"/>
      <c r="U75" s="33"/>
      <c r="V75" s="35"/>
      <c r="W75" s="79"/>
      <c r="X75" s="80"/>
      <c r="Y75" s="33"/>
      <c r="Z75" s="33"/>
    </row>
    <row r="76" spans="1:26">
      <c r="A76" s="29">
        <v>72</v>
      </c>
      <c r="B76" s="30"/>
      <c r="C76" s="30"/>
      <c r="D76" s="30"/>
      <c r="E76" s="30"/>
      <c r="F76" s="31"/>
      <c r="G76" s="31"/>
      <c r="H76" s="31"/>
      <c r="I76" s="31"/>
      <c r="J76" s="32" t="str">
        <f>IF(テーブル2[[#This Row],[姓]]="","",J75)</f>
        <v/>
      </c>
      <c r="K76" s="30"/>
      <c r="L76" s="36"/>
      <c r="M76" s="33"/>
      <c r="N76" s="35"/>
      <c r="O76" s="30"/>
      <c r="P76" s="36"/>
      <c r="Q76" s="33"/>
      <c r="R76" s="35"/>
      <c r="S76" s="33"/>
      <c r="T76" s="36"/>
      <c r="U76" s="33"/>
      <c r="V76" s="35"/>
      <c r="W76" s="79"/>
      <c r="X76" s="80"/>
      <c r="Y76" s="33"/>
      <c r="Z76" s="33"/>
    </row>
    <row r="77" spans="1:26">
      <c r="A77" s="29">
        <v>73</v>
      </c>
      <c r="B77" s="30"/>
      <c r="C77" s="30"/>
      <c r="D77" s="30"/>
      <c r="E77" s="30"/>
      <c r="F77" s="31"/>
      <c r="G77" s="31"/>
      <c r="H77" s="31"/>
      <c r="I77" s="31"/>
      <c r="J77" s="32" t="str">
        <f>IF(テーブル2[[#This Row],[姓]]="","",J76)</f>
        <v/>
      </c>
      <c r="K77" s="30"/>
      <c r="L77" s="36"/>
      <c r="M77" s="33"/>
      <c r="N77" s="35"/>
      <c r="O77" s="30"/>
      <c r="P77" s="36"/>
      <c r="Q77" s="33"/>
      <c r="R77" s="35"/>
      <c r="S77" s="33"/>
      <c r="T77" s="36"/>
      <c r="U77" s="33"/>
      <c r="V77" s="35"/>
      <c r="W77" s="79"/>
      <c r="X77" s="80"/>
      <c r="Y77" s="33"/>
      <c r="Z77" s="33"/>
    </row>
    <row r="78" spans="1:26">
      <c r="A78" s="29">
        <v>74</v>
      </c>
      <c r="B78" s="30"/>
      <c r="C78" s="30"/>
      <c r="D78" s="30"/>
      <c r="E78" s="30"/>
      <c r="F78" s="31"/>
      <c r="G78" s="31"/>
      <c r="H78" s="31"/>
      <c r="I78" s="31"/>
      <c r="J78" s="32" t="str">
        <f>IF(テーブル2[[#This Row],[姓]]="","",J77)</f>
        <v/>
      </c>
      <c r="K78" s="30"/>
      <c r="L78" s="36"/>
      <c r="M78" s="33"/>
      <c r="N78" s="35"/>
      <c r="O78" s="30"/>
      <c r="P78" s="36"/>
      <c r="Q78" s="33"/>
      <c r="R78" s="35"/>
      <c r="S78" s="33"/>
      <c r="T78" s="36"/>
      <c r="U78" s="33"/>
      <c r="V78" s="35"/>
      <c r="W78" s="79"/>
      <c r="X78" s="80"/>
      <c r="Y78" s="33"/>
      <c r="Z78" s="33"/>
    </row>
    <row r="79" spans="1:26">
      <c r="A79" s="29">
        <v>75</v>
      </c>
      <c r="B79" s="30"/>
      <c r="C79" s="30"/>
      <c r="D79" s="30"/>
      <c r="E79" s="30"/>
      <c r="F79" s="31"/>
      <c r="G79" s="31"/>
      <c r="H79" s="31"/>
      <c r="I79" s="31"/>
      <c r="J79" s="32" t="str">
        <f>IF(テーブル2[[#This Row],[姓]]="","",J78)</f>
        <v/>
      </c>
      <c r="K79" s="30"/>
      <c r="L79" s="36"/>
      <c r="M79" s="33"/>
      <c r="N79" s="35"/>
      <c r="O79" s="30"/>
      <c r="P79" s="36"/>
      <c r="Q79" s="33"/>
      <c r="R79" s="35"/>
      <c r="S79" s="33"/>
      <c r="T79" s="36"/>
      <c r="U79" s="33"/>
      <c r="V79" s="35"/>
      <c r="W79" s="79"/>
      <c r="X79" s="80"/>
      <c r="Y79" s="33"/>
      <c r="Z79" s="33"/>
    </row>
    <row r="80" spans="1:26">
      <c r="A80" s="29">
        <v>76</v>
      </c>
      <c r="B80" s="30"/>
      <c r="C80" s="30"/>
      <c r="D80" s="30"/>
      <c r="E80" s="30"/>
      <c r="F80" s="31"/>
      <c r="G80" s="31"/>
      <c r="H80" s="31"/>
      <c r="I80" s="31"/>
      <c r="J80" s="32" t="str">
        <f>IF(テーブル2[[#This Row],[姓]]="","",J79)</f>
        <v/>
      </c>
      <c r="K80" s="30"/>
      <c r="L80" s="36"/>
      <c r="M80" s="33"/>
      <c r="N80" s="35"/>
      <c r="O80" s="30"/>
      <c r="P80" s="36"/>
      <c r="Q80" s="33"/>
      <c r="R80" s="35"/>
      <c r="S80" s="33"/>
      <c r="T80" s="36"/>
      <c r="U80" s="33"/>
      <c r="V80" s="35"/>
      <c r="W80" s="79"/>
      <c r="X80" s="80"/>
      <c r="Y80" s="33"/>
      <c r="Z80" s="33"/>
    </row>
    <row r="81" spans="1:26">
      <c r="A81" s="29">
        <v>77</v>
      </c>
      <c r="B81" s="30"/>
      <c r="C81" s="30"/>
      <c r="D81" s="30"/>
      <c r="E81" s="30"/>
      <c r="F81" s="31"/>
      <c r="G81" s="31"/>
      <c r="H81" s="31"/>
      <c r="I81" s="31"/>
      <c r="J81" s="32" t="str">
        <f>IF(テーブル2[[#This Row],[姓]]="","",J80)</f>
        <v/>
      </c>
      <c r="K81" s="30"/>
      <c r="L81" s="36"/>
      <c r="M81" s="33"/>
      <c r="N81" s="35"/>
      <c r="O81" s="30"/>
      <c r="P81" s="36"/>
      <c r="Q81" s="33"/>
      <c r="R81" s="35"/>
      <c r="S81" s="33"/>
      <c r="T81" s="36"/>
      <c r="U81" s="33"/>
      <c r="V81" s="35"/>
      <c r="W81" s="79"/>
      <c r="X81" s="80"/>
      <c r="Y81" s="33"/>
      <c r="Z81" s="33"/>
    </row>
    <row r="82" spans="1:26">
      <c r="A82" s="29">
        <v>78</v>
      </c>
      <c r="B82" s="30"/>
      <c r="C82" s="30"/>
      <c r="D82" s="30"/>
      <c r="E82" s="30"/>
      <c r="F82" s="31"/>
      <c r="G82" s="31"/>
      <c r="H82" s="31"/>
      <c r="I82" s="31"/>
      <c r="J82" s="32" t="str">
        <f>IF(テーブル2[[#This Row],[姓]]="","",J81)</f>
        <v/>
      </c>
      <c r="K82" s="30"/>
      <c r="L82" s="36"/>
      <c r="M82" s="33"/>
      <c r="N82" s="35"/>
      <c r="O82" s="30"/>
      <c r="P82" s="36"/>
      <c r="Q82" s="33"/>
      <c r="R82" s="35"/>
      <c r="S82" s="33"/>
      <c r="T82" s="36"/>
      <c r="U82" s="33"/>
      <c r="V82" s="35"/>
      <c r="W82" s="79"/>
      <c r="X82" s="80"/>
      <c r="Y82" s="33"/>
      <c r="Z82" s="33"/>
    </row>
    <row r="83" spans="1:26">
      <c r="A83" s="29">
        <v>79</v>
      </c>
      <c r="B83" s="30"/>
      <c r="C83" s="30"/>
      <c r="D83" s="30"/>
      <c r="E83" s="30"/>
      <c r="F83" s="31"/>
      <c r="G83" s="31"/>
      <c r="H83" s="31"/>
      <c r="I83" s="31"/>
      <c r="J83" s="32" t="str">
        <f>IF(テーブル2[[#This Row],[姓]]="","",J82)</f>
        <v/>
      </c>
      <c r="K83" s="30"/>
      <c r="L83" s="36"/>
      <c r="M83" s="33"/>
      <c r="N83" s="35"/>
      <c r="O83" s="30"/>
      <c r="P83" s="36"/>
      <c r="Q83" s="33"/>
      <c r="R83" s="35"/>
      <c r="S83" s="33"/>
      <c r="T83" s="36"/>
      <c r="U83" s="33"/>
      <c r="V83" s="35"/>
      <c r="W83" s="79"/>
      <c r="X83" s="80"/>
      <c r="Y83" s="33"/>
      <c r="Z83" s="33"/>
    </row>
    <row r="84" spans="1:26">
      <c r="A84" s="29">
        <v>80</v>
      </c>
      <c r="B84" s="30"/>
      <c r="C84" s="30"/>
      <c r="D84" s="30"/>
      <c r="E84" s="30"/>
      <c r="F84" s="31"/>
      <c r="G84" s="31"/>
      <c r="H84" s="31"/>
      <c r="I84" s="31"/>
      <c r="J84" s="32" t="str">
        <f>IF(テーブル2[[#This Row],[姓]]="","",J83)</f>
        <v/>
      </c>
      <c r="K84" s="30"/>
      <c r="L84" s="36"/>
      <c r="M84" s="33"/>
      <c r="N84" s="35"/>
      <c r="O84" s="30"/>
      <c r="P84" s="36"/>
      <c r="Q84" s="33"/>
      <c r="R84" s="35"/>
      <c r="S84" s="33"/>
      <c r="T84" s="36"/>
      <c r="U84" s="33"/>
      <c r="V84" s="35"/>
      <c r="W84" s="79"/>
      <c r="X84" s="80"/>
      <c r="Y84" s="33"/>
      <c r="Z84" s="33"/>
    </row>
    <row r="85" spans="1:26">
      <c r="A85" s="29">
        <v>81</v>
      </c>
      <c r="B85" s="30"/>
      <c r="C85" s="30"/>
      <c r="D85" s="30"/>
      <c r="E85" s="30"/>
      <c r="F85" s="31"/>
      <c r="G85" s="31"/>
      <c r="H85" s="31"/>
      <c r="I85" s="31"/>
      <c r="J85" s="32" t="str">
        <f>IF(テーブル2[[#This Row],[姓]]="","",J84)</f>
        <v/>
      </c>
      <c r="K85" s="30"/>
      <c r="L85" s="36"/>
      <c r="M85" s="33"/>
      <c r="N85" s="35"/>
      <c r="O85" s="30"/>
      <c r="P85" s="36"/>
      <c r="Q85" s="33"/>
      <c r="R85" s="35"/>
      <c r="S85" s="33"/>
      <c r="T85" s="36"/>
      <c r="U85" s="33"/>
      <c r="V85" s="35"/>
      <c r="W85" s="79"/>
      <c r="X85" s="80"/>
      <c r="Y85" s="33"/>
      <c r="Z85" s="33"/>
    </row>
    <row r="86" spans="1:26">
      <c r="A86" s="29">
        <v>82</v>
      </c>
      <c r="B86" s="30"/>
      <c r="C86" s="30"/>
      <c r="D86" s="30"/>
      <c r="E86" s="30"/>
      <c r="F86" s="31"/>
      <c r="G86" s="31"/>
      <c r="H86" s="31"/>
      <c r="I86" s="31"/>
      <c r="J86" s="32" t="str">
        <f>IF(テーブル2[[#This Row],[姓]]="","",J85)</f>
        <v/>
      </c>
      <c r="K86" s="30"/>
      <c r="L86" s="36"/>
      <c r="M86" s="33"/>
      <c r="N86" s="35"/>
      <c r="O86" s="30"/>
      <c r="P86" s="36"/>
      <c r="Q86" s="33"/>
      <c r="R86" s="35"/>
      <c r="S86" s="33"/>
      <c r="T86" s="36"/>
      <c r="U86" s="33"/>
      <c r="V86" s="35"/>
      <c r="W86" s="79"/>
      <c r="X86" s="80"/>
      <c r="Y86" s="33"/>
      <c r="Z86" s="33"/>
    </row>
    <row r="87" spans="1:26">
      <c r="A87" s="29">
        <v>83</v>
      </c>
      <c r="B87" s="30"/>
      <c r="C87" s="30"/>
      <c r="D87" s="30"/>
      <c r="E87" s="30"/>
      <c r="F87" s="31"/>
      <c r="G87" s="31"/>
      <c r="H87" s="31"/>
      <c r="I87" s="31"/>
      <c r="J87" s="32" t="str">
        <f>IF(テーブル2[[#This Row],[姓]]="","",J86)</f>
        <v/>
      </c>
      <c r="K87" s="30"/>
      <c r="L87" s="36"/>
      <c r="M87" s="33"/>
      <c r="N87" s="35"/>
      <c r="O87" s="30"/>
      <c r="P87" s="36"/>
      <c r="Q87" s="33"/>
      <c r="R87" s="35"/>
      <c r="S87" s="33"/>
      <c r="T87" s="36"/>
      <c r="U87" s="33"/>
      <c r="V87" s="35"/>
      <c r="W87" s="79"/>
      <c r="X87" s="80"/>
      <c r="Y87" s="33"/>
      <c r="Z87" s="33"/>
    </row>
    <row r="88" spans="1:26">
      <c r="A88" s="29">
        <v>84</v>
      </c>
      <c r="B88" s="30"/>
      <c r="C88" s="30"/>
      <c r="D88" s="30"/>
      <c r="E88" s="30"/>
      <c r="F88" s="31"/>
      <c r="G88" s="31"/>
      <c r="H88" s="31"/>
      <c r="I88" s="31"/>
      <c r="J88" s="32" t="str">
        <f>IF(テーブル2[[#This Row],[姓]]="","",J87)</f>
        <v/>
      </c>
      <c r="K88" s="30"/>
      <c r="L88" s="36"/>
      <c r="M88" s="33"/>
      <c r="N88" s="35"/>
      <c r="O88" s="30"/>
      <c r="P88" s="36"/>
      <c r="Q88" s="33"/>
      <c r="R88" s="35"/>
      <c r="S88" s="33"/>
      <c r="T88" s="36"/>
      <c r="U88" s="33"/>
      <c r="V88" s="35"/>
      <c r="W88" s="79"/>
      <c r="X88" s="80"/>
      <c r="Y88" s="33"/>
      <c r="Z88" s="33"/>
    </row>
    <row r="89" spans="1:26">
      <c r="A89" s="29">
        <v>85</v>
      </c>
      <c r="B89" s="30"/>
      <c r="C89" s="30"/>
      <c r="D89" s="30"/>
      <c r="E89" s="30"/>
      <c r="F89" s="31"/>
      <c r="G89" s="31"/>
      <c r="H89" s="31"/>
      <c r="I89" s="31"/>
      <c r="J89" s="32" t="str">
        <f>IF(テーブル2[[#This Row],[姓]]="","",J88)</f>
        <v/>
      </c>
      <c r="K89" s="30"/>
      <c r="L89" s="36"/>
      <c r="M89" s="33"/>
      <c r="N89" s="35"/>
      <c r="O89" s="30"/>
      <c r="P89" s="36"/>
      <c r="Q89" s="33"/>
      <c r="R89" s="35"/>
      <c r="S89" s="33"/>
      <c r="T89" s="36"/>
      <c r="U89" s="33"/>
      <c r="V89" s="35"/>
      <c r="W89" s="79"/>
      <c r="X89" s="80"/>
      <c r="Y89" s="33"/>
      <c r="Z89" s="33"/>
    </row>
    <row r="90" spans="1:26">
      <c r="A90" s="29">
        <v>86</v>
      </c>
      <c r="B90" s="30"/>
      <c r="C90" s="30"/>
      <c r="D90" s="30"/>
      <c r="E90" s="30"/>
      <c r="F90" s="31"/>
      <c r="G90" s="31"/>
      <c r="H90" s="31"/>
      <c r="I90" s="31"/>
      <c r="J90" s="32" t="str">
        <f>IF(テーブル2[[#This Row],[姓]]="","",J89)</f>
        <v/>
      </c>
      <c r="K90" s="30"/>
      <c r="L90" s="36"/>
      <c r="M90" s="33"/>
      <c r="N90" s="35"/>
      <c r="O90" s="30"/>
      <c r="P90" s="36"/>
      <c r="Q90" s="33"/>
      <c r="R90" s="35"/>
      <c r="S90" s="33"/>
      <c r="T90" s="36"/>
      <c r="U90" s="33"/>
      <c r="V90" s="35"/>
      <c r="W90" s="79"/>
      <c r="X90" s="80"/>
      <c r="Y90" s="33"/>
      <c r="Z90" s="33"/>
    </row>
    <row r="91" spans="1:26">
      <c r="A91" s="29">
        <v>87</v>
      </c>
      <c r="B91" s="30"/>
      <c r="C91" s="30"/>
      <c r="D91" s="30"/>
      <c r="E91" s="30"/>
      <c r="F91" s="31"/>
      <c r="G91" s="31"/>
      <c r="H91" s="31"/>
      <c r="I91" s="31"/>
      <c r="J91" s="32" t="str">
        <f>IF(テーブル2[[#This Row],[姓]]="","",J90)</f>
        <v/>
      </c>
      <c r="K91" s="30"/>
      <c r="L91" s="36"/>
      <c r="M91" s="33"/>
      <c r="N91" s="35"/>
      <c r="O91" s="30"/>
      <c r="P91" s="36"/>
      <c r="Q91" s="33"/>
      <c r="R91" s="35"/>
      <c r="S91" s="33"/>
      <c r="T91" s="36"/>
      <c r="U91" s="33"/>
      <c r="V91" s="35"/>
      <c r="W91" s="79"/>
      <c r="X91" s="80"/>
      <c r="Y91" s="33"/>
      <c r="Z91" s="33"/>
    </row>
    <row r="92" spans="1:26">
      <c r="A92" s="29">
        <v>88</v>
      </c>
      <c r="B92" s="30"/>
      <c r="C92" s="30"/>
      <c r="D92" s="30"/>
      <c r="E92" s="30"/>
      <c r="F92" s="31"/>
      <c r="G92" s="31"/>
      <c r="H92" s="31"/>
      <c r="I92" s="31"/>
      <c r="J92" s="32" t="str">
        <f>IF(テーブル2[[#This Row],[姓]]="","",J91)</f>
        <v/>
      </c>
      <c r="K92" s="30"/>
      <c r="L92" s="36"/>
      <c r="M92" s="33"/>
      <c r="N92" s="35"/>
      <c r="O92" s="30"/>
      <c r="P92" s="36"/>
      <c r="Q92" s="33"/>
      <c r="R92" s="35"/>
      <c r="S92" s="33"/>
      <c r="T92" s="36"/>
      <c r="U92" s="33"/>
      <c r="V92" s="35"/>
      <c r="W92" s="79"/>
      <c r="X92" s="80"/>
      <c r="Y92" s="33"/>
      <c r="Z92" s="33"/>
    </row>
    <row r="93" spans="1:26">
      <c r="A93" s="29">
        <v>89</v>
      </c>
      <c r="B93" s="30"/>
      <c r="C93" s="30"/>
      <c r="D93" s="30"/>
      <c r="E93" s="30"/>
      <c r="F93" s="31"/>
      <c r="G93" s="31"/>
      <c r="H93" s="31"/>
      <c r="I93" s="31"/>
      <c r="J93" s="32" t="str">
        <f>IF(テーブル2[[#This Row],[姓]]="","",J92)</f>
        <v/>
      </c>
      <c r="K93" s="30"/>
      <c r="L93" s="36"/>
      <c r="M93" s="33"/>
      <c r="N93" s="35"/>
      <c r="O93" s="30"/>
      <c r="P93" s="36"/>
      <c r="Q93" s="33"/>
      <c r="R93" s="35"/>
      <c r="S93" s="33"/>
      <c r="T93" s="36"/>
      <c r="U93" s="33"/>
      <c r="V93" s="35"/>
      <c r="W93" s="79"/>
      <c r="X93" s="80"/>
      <c r="Y93" s="33"/>
      <c r="Z93" s="33"/>
    </row>
    <row r="94" spans="1:26">
      <c r="A94" s="29">
        <v>90</v>
      </c>
      <c r="B94" s="30"/>
      <c r="C94" s="30"/>
      <c r="D94" s="30"/>
      <c r="E94" s="30"/>
      <c r="F94" s="31"/>
      <c r="G94" s="31"/>
      <c r="H94" s="31"/>
      <c r="I94" s="31"/>
      <c r="J94" s="32" t="str">
        <f>IF(テーブル2[[#This Row],[姓]]="","",J93)</f>
        <v/>
      </c>
      <c r="K94" s="30"/>
      <c r="L94" s="36"/>
      <c r="M94" s="33"/>
      <c r="N94" s="35"/>
      <c r="O94" s="30"/>
      <c r="P94" s="36"/>
      <c r="Q94" s="33"/>
      <c r="R94" s="35"/>
      <c r="S94" s="33"/>
      <c r="T94" s="36"/>
      <c r="U94" s="33"/>
      <c r="V94" s="35"/>
      <c r="W94" s="79"/>
      <c r="X94" s="80"/>
      <c r="Y94" s="33"/>
      <c r="Z94" s="33"/>
    </row>
    <row r="95" spans="1:26">
      <c r="A95" s="29">
        <v>91</v>
      </c>
      <c r="B95" s="30"/>
      <c r="C95" s="30"/>
      <c r="D95" s="30"/>
      <c r="E95" s="30"/>
      <c r="F95" s="31"/>
      <c r="G95" s="31"/>
      <c r="H95" s="31"/>
      <c r="I95" s="31"/>
      <c r="J95" s="32" t="str">
        <f>IF(テーブル2[[#This Row],[姓]]="","",J94)</f>
        <v/>
      </c>
      <c r="K95" s="30"/>
      <c r="L95" s="36"/>
      <c r="M95" s="33"/>
      <c r="N95" s="35"/>
      <c r="O95" s="30"/>
      <c r="P95" s="36"/>
      <c r="Q95" s="33"/>
      <c r="R95" s="35"/>
      <c r="S95" s="33"/>
      <c r="T95" s="36"/>
      <c r="U95" s="33"/>
      <c r="V95" s="35"/>
      <c r="W95" s="79"/>
      <c r="X95" s="80"/>
      <c r="Y95" s="33"/>
      <c r="Z95" s="33"/>
    </row>
    <row r="96" spans="1:26">
      <c r="A96" s="29">
        <v>92</v>
      </c>
      <c r="B96" s="30"/>
      <c r="C96" s="30"/>
      <c r="D96" s="30"/>
      <c r="E96" s="30"/>
      <c r="F96" s="31"/>
      <c r="G96" s="31"/>
      <c r="H96" s="31"/>
      <c r="I96" s="31"/>
      <c r="J96" s="32" t="str">
        <f>IF(テーブル2[[#This Row],[姓]]="","",J95)</f>
        <v/>
      </c>
      <c r="K96" s="30"/>
      <c r="L96" s="36"/>
      <c r="M96" s="33"/>
      <c r="N96" s="35"/>
      <c r="O96" s="30"/>
      <c r="P96" s="36"/>
      <c r="Q96" s="33"/>
      <c r="R96" s="35"/>
      <c r="S96" s="33"/>
      <c r="T96" s="36"/>
      <c r="U96" s="33"/>
      <c r="V96" s="35"/>
      <c r="W96" s="79"/>
      <c r="X96" s="80"/>
      <c r="Y96" s="33"/>
      <c r="Z96" s="33"/>
    </row>
    <row r="97" spans="1:26">
      <c r="A97" s="29">
        <v>93</v>
      </c>
      <c r="B97" s="30"/>
      <c r="C97" s="30"/>
      <c r="D97" s="30"/>
      <c r="E97" s="30"/>
      <c r="F97" s="31"/>
      <c r="G97" s="31"/>
      <c r="H97" s="31"/>
      <c r="I97" s="31"/>
      <c r="J97" s="32" t="str">
        <f>IF(テーブル2[[#This Row],[姓]]="","",J96)</f>
        <v/>
      </c>
      <c r="K97" s="30"/>
      <c r="L97" s="36"/>
      <c r="M97" s="33"/>
      <c r="N97" s="35"/>
      <c r="O97" s="30"/>
      <c r="P97" s="36"/>
      <c r="Q97" s="33"/>
      <c r="R97" s="35"/>
      <c r="S97" s="33"/>
      <c r="T97" s="36"/>
      <c r="U97" s="33"/>
      <c r="V97" s="35"/>
      <c r="W97" s="79"/>
      <c r="X97" s="80"/>
      <c r="Y97" s="33"/>
      <c r="Z97" s="33"/>
    </row>
    <row r="98" spans="1:26">
      <c r="A98" s="29">
        <v>94</v>
      </c>
      <c r="B98" s="30"/>
      <c r="C98" s="30"/>
      <c r="D98" s="30"/>
      <c r="E98" s="30"/>
      <c r="F98" s="31"/>
      <c r="G98" s="31"/>
      <c r="H98" s="31"/>
      <c r="I98" s="31"/>
      <c r="J98" s="32" t="str">
        <f>IF(テーブル2[[#This Row],[姓]]="","",J97)</f>
        <v/>
      </c>
      <c r="K98" s="30"/>
      <c r="L98" s="36"/>
      <c r="M98" s="33"/>
      <c r="N98" s="35"/>
      <c r="O98" s="30"/>
      <c r="P98" s="36"/>
      <c r="Q98" s="33"/>
      <c r="R98" s="35"/>
      <c r="S98" s="33"/>
      <c r="T98" s="36"/>
      <c r="U98" s="33"/>
      <c r="V98" s="35"/>
      <c r="W98" s="79"/>
      <c r="X98" s="80"/>
      <c r="Y98" s="33"/>
      <c r="Z98" s="33"/>
    </row>
    <row r="99" spans="1:26">
      <c r="A99" s="29">
        <v>95</v>
      </c>
      <c r="B99" s="30"/>
      <c r="C99" s="30"/>
      <c r="D99" s="30"/>
      <c r="E99" s="30"/>
      <c r="F99" s="31"/>
      <c r="G99" s="31"/>
      <c r="H99" s="31"/>
      <c r="I99" s="31"/>
      <c r="J99" s="32" t="str">
        <f>IF(テーブル2[[#This Row],[姓]]="","",J98)</f>
        <v/>
      </c>
      <c r="K99" s="30"/>
      <c r="L99" s="36"/>
      <c r="M99" s="33"/>
      <c r="N99" s="35"/>
      <c r="O99" s="30"/>
      <c r="P99" s="36"/>
      <c r="Q99" s="33"/>
      <c r="R99" s="35"/>
      <c r="S99" s="33"/>
      <c r="T99" s="36"/>
      <c r="U99" s="33"/>
      <c r="V99" s="35"/>
      <c r="W99" s="79"/>
      <c r="X99" s="80"/>
      <c r="Y99" s="33"/>
      <c r="Z99" s="33"/>
    </row>
    <row r="100" spans="1:26">
      <c r="A100" s="29">
        <v>96</v>
      </c>
      <c r="B100" s="30"/>
      <c r="C100" s="30"/>
      <c r="D100" s="30"/>
      <c r="E100" s="30"/>
      <c r="F100" s="31"/>
      <c r="G100" s="31"/>
      <c r="H100" s="31"/>
      <c r="I100" s="31"/>
      <c r="J100" s="32" t="str">
        <f>IF(テーブル2[[#This Row],[姓]]="","",J99)</f>
        <v/>
      </c>
      <c r="K100" s="30"/>
      <c r="L100" s="36"/>
      <c r="M100" s="33"/>
      <c r="N100" s="35"/>
      <c r="O100" s="30"/>
      <c r="P100" s="36"/>
      <c r="Q100" s="33"/>
      <c r="R100" s="35"/>
      <c r="S100" s="33"/>
      <c r="T100" s="36"/>
      <c r="U100" s="33"/>
      <c r="V100" s="35"/>
      <c r="W100" s="79"/>
      <c r="X100" s="80"/>
      <c r="Y100" s="33"/>
      <c r="Z100" s="33"/>
    </row>
    <row r="101" spans="1:26">
      <c r="A101" s="29">
        <v>97</v>
      </c>
      <c r="B101" s="30"/>
      <c r="C101" s="30"/>
      <c r="D101" s="30"/>
      <c r="E101" s="30"/>
      <c r="F101" s="31"/>
      <c r="G101" s="31"/>
      <c r="H101" s="31"/>
      <c r="I101" s="31"/>
      <c r="J101" s="32" t="str">
        <f>IF(テーブル2[[#This Row],[姓]]="","",J100)</f>
        <v/>
      </c>
      <c r="K101" s="30"/>
      <c r="L101" s="36"/>
      <c r="M101" s="33"/>
      <c r="N101" s="35"/>
      <c r="O101" s="30"/>
      <c r="P101" s="36"/>
      <c r="Q101" s="33"/>
      <c r="R101" s="35"/>
      <c r="S101" s="33"/>
      <c r="T101" s="36"/>
      <c r="U101" s="33"/>
      <c r="V101" s="35"/>
      <c r="W101" s="79"/>
      <c r="X101" s="80"/>
      <c r="Y101" s="33"/>
      <c r="Z101" s="33"/>
    </row>
    <row r="102" spans="1:26">
      <c r="A102" s="29">
        <v>98</v>
      </c>
      <c r="B102" s="30"/>
      <c r="C102" s="30"/>
      <c r="D102" s="30"/>
      <c r="E102" s="30"/>
      <c r="F102" s="31"/>
      <c r="G102" s="31"/>
      <c r="H102" s="31"/>
      <c r="I102" s="31"/>
      <c r="J102" s="32" t="str">
        <f>IF(テーブル2[[#This Row],[姓]]="","",J101)</f>
        <v/>
      </c>
      <c r="K102" s="30"/>
      <c r="L102" s="36"/>
      <c r="M102" s="33"/>
      <c r="N102" s="35"/>
      <c r="O102" s="30"/>
      <c r="P102" s="36"/>
      <c r="Q102" s="33"/>
      <c r="R102" s="35"/>
      <c r="S102" s="33"/>
      <c r="T102" s="36"/>
      <c r="U102" s="33"/>
      <c r="V102" s="35"/>
      <c r="W102" s="79"/>
      <c r="X102" s="80"/>
      <c r="Y102" s="33"/>
      <c r="Z102" s="33"/>
    </row>
    <row r="103" spans="1:26">
      <c r="A103" s="25"/>
    </row>
    <row r="104" spans="1:26">
      <c r="A104" s="25"/>
    </row>
    <row r="105" spans="1:26">
      <c r="A105" s="25"/>
    </row>
    <row r="106" spans="1:26">
      <c r="A106" s="25"/>
    </row>
    <row r="107" spans="1:26">
      <c r="A107" s="25"/>
    </row>
    <row r="108" spans="1:26">
      <c r="A108" s="25"/>
    </row>
    <row r="109" spans="1:26">
      <c r="A109" s="25"/>
    </row>
    <row r="110" spans="1:26">
      <c r="A110" s="25"/>
    </row>
    <row r="111" spans="1:26">
      <c r="A111" s="25"/>
    </row>
  </sheetData>
  <phoneticPr fontId="1"/>
  <conditionalFormatting sqref="K102:L102">
    <cfRule type="iconSet" priority="67">
      <iconSet iconSet="3Flags">
        <cfvo type="percent" val="0"/>
        <cfvo type="percent" val="33"/>
        <cfvo type="percent" val="67"/>
      </iconSet>
    </cfRule>
  </conditionalFormatting>
  <conditionalFormatting sqref="M102:N102">
    <cfRule type="iconSet" priority="54">
      <iconSet iconSet="3Flags">
        <cfvo type="percent" val="0"/>
        <cfvo type="percent" val="33"/>
        <cfvo type="percent" val="67"/>
      </iconSet>
    </cfRule>
  </conditionalFormatting>
  <conditionalFormatting sqref="O102:P102">
    <cfRule type="iconSet" priority="68">
      <iconSet iconSet="3Flags">
        <cfvo type="percent" val="0"/>
        <cfvo type="percent" val="33"/>
        <cfvo type="percent" val="67"/>
      </iconSet>
    </cfRule>
  </conditionalFormatting>
  <conditionalFormatting sqref="Q102:R102">
    <cfRule type="iconSet" priority="70">
      <iconSet iconSet="3Flags">
        <cfvo type="percent" val="0"/>
        <cfvo type="percent" val="33"/>
        <cfvo type="percent" val="67"/>
      </iconSet>
    </cfRule>
  </conditionalFormatting>
  <conditionalFormatting sqref="S102:T102">
    <cfRule type="iconSet" priority="39">
      <iconSet iconSet="3Flags">
        <cfvo type="percent" val="0"/>
        <cfvo type="percent" val="33"/>
        <cfvo type="percent" val="67"/>
      </iconSet>
    </cfRule>
  </conditionalFormatting>
  <conditionalFormatting sqref="U102:Y102">
    <cfRule type="iconSet" priority="76">
      <iconSet iconSet="3Flags">
        <cfvo type="percent" val="0"/>
        <cfvo type="percent" val="33"/>
        <cfvo type="percent" val="67"/>
      </iconSet>
    </cfRule>
  </conditionalFormatting>
  <dataValidations count="1">
    <dataValidation imeMode="off" allowBlank="1" showInputMessage="1" showErrorMessage="1" sqref="F4:F102" xr:uid="{38D4A5A9-AA66-4065-8C3A-3A39D0C18EB6}"/>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55" operator="equal" id="{5E71FE04-44F8-40CA-B919-9372BD910806}">
            <xm:f>data!$A$3</xm:f>
            <x14:dxf>
              <font>
                <color rgb="FF006100"/>
              </font>
              <fill>
                <patternFill>
                  <bgColor rgb="FFC6EFCE"/>
                </patternFill>
              </fill>
            </x14:dxf>
          </x14:cfRule>
          <x14:cfRule type="cellIs" priority="56" operator="equal" id="{8B2BF59A-565E-4C9F-A9F9-130FF3872C5E}">
            <xm:f>data!$A$2</xm:f>
            <x14:dxf>
              <font>
                <color rgb="FF9C5700"/>
              </font>
              <fill>
                <patternFill>
                  <bgColor rgb="FFFFEB9C"/>
                </patternFill>
              </fill>
            </x14:dxf>
          </x14:cfRule>
          <xm:sqref>K4:L102 U4:Y102</xm:sqref>
        </x14:conditionalFormatting>
        <x14:conditionalFormatting xmlns:xm="http://schemas.microsoft.com/office/excel/2006/main">
          <x14:cfRule type="cellIs" priority="50" operator="equal" id="{2FB3938D-32EB-451A-8D4C-72C0D220EE55}">
            <xm:f>data!$A$3</xm:f>
            <x14:dxf>
              <font>
                <color rgb="FF006100"/>
              </font>
              <fill>
                <patternFill>
                  <bgColor rgb="FFC6EFCE"/>
                </patternFill>
              </fill>
            </x14:dxf>
          </x14:cfRule>
          <x14:cfRule type="cellIs" priority="51" operator="equal" id="{B00C97DE-3DEC-4763-B677-81EC96BEF9EB}">
            <xm:f>data!$A$2</xm:f>
            <x14:dxf>
              <font>
                <color rgb="FF9C5700"/>
              </font>
              <fill>
                <patternFill>
                  <bgColor rgb="FFFFEB9C"/>
                </patternFill>
              </fill>
            </x14:dxf>
          </x14:cfRule>
          <xm:sqref>M4:N102</xm:sqref>
        </x14:conditionalFormatting>
        <x14:conditionalFormatting xmlns:xm="http://schemas.microsoft.com/office/excel/2006/main">
          <x14:cfRule type="cellIs" priority="45" operator="equal" id="{EFEDC5B6-72CC-4DF4-98D8-5D67437F52C7}">
            <xm:f>data!$A$3</xm:f>
            <x14:dxf>
              <font>
                <color rgb="FF006100"/>
              </font>
              <fill>
                <patternFill>
                  <bgColor rgb="FFC6EFCE"/>
                </patternFill>
              </fill>
            </x14:dxf>
          </x14:cfRule>
          <x14:cfRule type="cellIs" priority="46" operator="equal" id="{EFF15DA5-8A78-4725-BD74-0A411841582C}">
            <xm:f>data!$A$2</xm:f>
            <x14:dxf>
              <font>
                <color rgb="FF9C5700"/>
              </font>
              <fill>
                <patternFill>
                  <bgColor rgb="FFFFEB9C"/>
                </patternFill>
              </fill>
            </x14:dxf>
          </x14:cfRule>
          <xm:sqref>O4:P102</xm:sqref>
        </x14:conditionalFormatting>
        <x14:conditionalFormatting xmlns:xm="http://schemas.microsoft.com/office/excel/2006/main">
          <x14:cfRule type="cellIs" priority="40" operator="equal" id="{CDC9CF91-D61D-4EF2-B448-FFED3A5FE101}">
            <xm:f>data!$A$3</xm:f>
            <x14:dxf>
              <font>
                <color rgb="FF006100"/>
              </font>
              <fill>
                <patternFill>
                  <bgColor rgb="FFC6EFCE"/>
                </patternFill>
              </fill>
            </x14:dxf>
          </x14:cfRule>
          <x14:cfRule type="cellIs" priority="41" operator="equal" id="{44AAFFB4-7F2F-4743-BCF7-9A0486F8FF84}">
            <xm:f>data!$A$2</xm:f>
            <x14:dxf>
              <font>
                <color rgb="FF9C5700"/>
              </font>
              <fill>
                <patternFill>
                  <bgColor rgb="FFFFEB9C"/>
                </patternFill>
              </fill>
            </x14:dxf>
          </x14:cfRule>
          <xm:sqref>Q4:R102</xm:sqref>
        </x14:conditionalFormatting>
        <x14:conditionalFormatting xmlns:xm="http://schemas.microsoft.com/office/excel/2006/main">
          <x14:cfRule type="cellIs" priority="35" operator="equal" id="{9950E007-FAB4-4F11-8999-6825EC4B7C4B}">
            <xm:f>data!$A$3</xm:f>
            <x14:dxf>
              <font>
                <color rgb="FF006100"/>
              </font>
              <fill>
                <patternFill>
                  <bgColor rgb="FFC6EFCE"/>
                </patternFill>
              </fill>
            </x14:dxf>
          </x14:cfRule>
          <x14:cfRule type="cellIs" priority="36" operator="equal" id="{F2B34D07-556A-4A6A-8975-549770E03031}">
            <xm:f>data!$A$2</xm:f>
            <x14:dxf>
              <font>
                <color rgb="FF9C5700"/>
              </font>
              <fill>
                <patternFill>
                  <bgColor rgb="FFFFEB9C"/>
                </patternFill>
              </fill>
            </x14:dxf>
          </x14:cfRule>
          <xm:sqref>S4:T102</xm:sqref>
        </x14:conditionalFormatting>
      </x14:conditionalFormattings>
    </ext>
    <ext xmlns:x14="http://schemas.microsoft.com/office/spreadsheetml/2009/9/main" uri="{CCE6A557-97BC-4b89-ADB6-D9C93CAAB3DF}">
      <x14:dataValidations xmlns:xm="http://schemas.microsoft.com/office/excel/2006/main" count="13">
        <x14:dataValidation type="list" showInputMessage="1" showErrorMessage="1" xr:uid="{8FC3348D-519A-465F-8E45-F6D08CCADAE9}">
          <x14:formula1>
            <xm:f>data!$A$1:$A$3</xm:f>
          </x14:formula1>
          <xm:sqref>M4:M102 S4:S102 K4:K102 O4:O102 Q4:Q102 U4:U102 W4:W102</xm:sqref>
        </x14:dataValidation>
        <x14:dataValidation type="list" showInputMessage="1" showErrorMessage="1" xr:uid="{7F672D40-027F-4AE7-B141-DEC30B42F4E4}">
          <x14:formula1>
            <xm:f>data!$J$2:$J$4</xm:f>
          </x14:formula1>
          <xm:sqref>H4:H102</xm:sqref>
        </x14:dataValidation>
        <x14:dataValidation type="list" imeMode="off" showInputMessage="1" showErrorMessage="1" xr:uid="{A6AEE16F-4032-4D45-89BA-AC17196F4434}">
          <x14:formula1>
            <xm:f>data!$L$1:$L$3</xm:f>
          </x14:formula1>
          <xm:sqref>G4:G102</xm:sqref>
        </x14:dataValidation>
        <x14:dataValidation type="list" showInputMessage="1" showErrorMessage="1" xr:uid="{5CD4BD8E-3F47-4198-88EB-3B8257476A45}">
          <x14:formula1>
            <xm:f>data!$E$2:$E$5</xm:f>
          </x14:formula1>
          <xm:sqref>N4:N102</xm:sqref>
        </x14:dataValidation>
        <x14:dataValidation type="list" allowBlank="1" showInputMessage="1" showErrorMessage="1" xr:uid="{32F781D7-EC6C-4B6D-BE3E-3950AFAEF30D}">
          <x14:formula1>
            <xm:f>data!$I$2:$I$17</xm:f>
          </x14:formula1>
          <xm:sqref>I4:I102</xm:sqref>
        </x14:dataValidation>
        <x14:dataValidation type="list" showInputMessage="1" showErrorMessage="1" xr:uid="{8EE40B6F-6959-47BD-9C45-2A6E68E34A66}">
          <x14:formula1>
            <xm:f>data!$G$2:$G$4</xm:f>
          </x14:formula1>
          <xm:sqref>L4:L102</xm:sqref>
        </x14:dataValidation>
        <x14:dataValidation type="list" showInputMessage="1" showErrorMessage="1" xr:uid="{5FD10B67-DB59-4F4F-BA99-98B235F9F214}">
          <x14:formula1>
            <xm:f>data!$C$2:$C$4</xm:f>
          </x14:formula1>
          <xm:sqref>P4:P102</xm:sqref>
        </x14:dataValidation>
        <x14:dataValidation type="list" showInputMessage="1" showErrorMessage="1" xr:uid="{F3E99415-145B-4D00-B351-9F02B497B13C}">
          <x14:formula1>
            <xm:f>data!$H$2:$H$4</xm:f>
          </x14:formula1>
          <xm:sqref>R4:R102</xm:sqref>
        </x14:dataValidation>
        <x14:dataValidation type="list" showInputMessage="1" showErrorMessage="1" xr:uid="{2B57C7D0-481A-43AD-A6E4-930F7EF1AEB4}">
          <x14:formula1>
            <xm:f>data!$F$2:$F$4</xm:f>
          </x14:formula1>
          <xm:sqref>T4:T102</xm:sqref>
        </x14:dataValidation>
        <x14:dataValidation type="list" showInputMessage="1" showErrorMessage="1" xr:uid="{C7BEA926-D486-425E-BB26-C12250F0A8E4}">
          <x14:formula1>
            <xm:f>data!$D$2:$D$4</xm:f>
          </x14:formula1>
          <xm:sqref>V4:V102</xm:sqref>
        </x14:dataValidation>
        <x14:dataValidation type="list" allowBlank="1" showInputMessage="1" showErrorMessage="1" xr:uid="{301E2EAB-FA5C-453C-AA77-DB230B6A79A6}">
          <x14:formula1>
            <xm:f>data!$A$2:$A$3</xm:f>
          </x14:formula1>
          <xm:sqref>Y4:Y102</xm:sqref>
        </x14:dataValidation>
        <x14:dataValidation type="list" allowBlank="1" showInputMessage="1" showErrorMessage="1" xr:uid="{5B753362-24FF-4489-9D33-F104C65013F2}">
          <x14:formula1>
            <xm:f>data!$K$2:$K$3</xm:f>
          </x14:formula1>
          <xm:sqref>U2:V2 O2:S2 K2:M2</xm:sqref>
        </x14:dataValidation>
        <x14:dataValidation type="list" allowBlank="1" showInputMessage="1" showErrorMessage="1" xr:uid="{6AABD630-BF67-4E5B-89CB-D243588CB493}">
          <x14:formula1>
            <xm:f>data!#REF!</xm:f>
          </x14:formula1>
          <xm:sqref>W2:Y2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E734-3279-4534-94D2-BAA4A875F422}">
  <sheetPr codeName="Sheet3">
    <tabColor theme="5"/>
  </sheetPr>
  <dimension ref="B1:I12"/>
  <sheetViews>
    <sheetView workbookViewId="0">
      <selection activeCell="H12" sqref="H12"/>
    </sheetView>
  </sheetViews>
  <sheetFormatPr defaultColWidth="8.8984375" defaultRowHeight="18"/>
  <cols>
    <col min="1" max="1" width="4" customWidth="1"/>
    <col min="2" max="2" width="3.59765625" customWidth="1"/>
    <col min="4" max="4" width="9" customWidth="1"/>
    <col min="6" max="6" width="14.09765625" customWidth="1"/>
  </cols>
  <sheetData>
    <row r="1" spans="2:9" ht="27" customHeight="1" thickBot="1">
      <c r="B1" s="4" t="s">
        <v>20</v>
      </c>
      <c r="C1" s="5"/>
      <c r="D1" s="5"/>
      <c r="E1" s="5" t="s">
        <v>21</v>
      </c>
      <c r="F1" s="5"/>
      <c r="G1" s="5"/>
      <c r="H1" s="5"/>
      <c r="I1" s="5"/>
    </row>
    <row r="2" spans="2:9">
      <c r="B2" s="9"/>
      <c r="C2" s="6" t="s">
        <v>16</v>
      </c>
      <c r="D2" s="7" t="s">
        <v>18</v>
      </c>
      <c r="E2" s="7" t="s">
        <v>15</v>
      </c>
      <c r="F2" s="8" t="s">
        <v>28</v>
      </c>
    </row>
    <row r="3" spans="2:9">
      <c r="B3" s="10" t="s">
        <v>23</v>
      </c>
      <c r="C3" s="11" t="s">
        <v>36</v>
      </c>
      <c r="D3" s="12">
        <f>COUNTA(申込フォーム!K$5:K$102)</f>
        <v>0</v>
      </c>
      <c r="E3" s="13">
        <v>7500</v>
      </c>
      <c r="F3" s="14">
        <f>D3*E3</f>
        <v>0</v>
      </c>
    </row>
    <row r="4" spans="2:9">
      <c r="B4" s="10" t="s">
        <v>23</v>
      </c>
      <c r="C4" s="11" t="s">
        <v>27</v>
      </c>
      <c r="D4" s="12">
        <f>COUNTA(申込フォーム!M5:M102)</f>
        <v>0</v>
      </c>
      <c r="E4" s="13">
        <v>7500</v>
      </c>
      <c r="F4" s="14">
        <f t="shared" ref="F4:F9" si="0">D4*E4</f>
        <v>0</v>
      </c>
    </row>
    <row r="5" spans="2:9">
      <c r="B5" s="10" t="s">
        <v>24</v>
      </c>
      <c r="C5" s="11">
        <v>60</v>
      </c>
      <c r="D5" s="12">
        <f>COUNTA(申込フォーム!O5:O102)</f>
        <v>0</v>
      </c>
      <c r="E5" s="13">
        <v>3500</v>
      </c>
      <c r="F5" s="14">
        <f t="shared" si="0"/>
        <v>0</v>
      </c>
    </row>
    <row r="6" spans="2:9">
      <c r="B6" s="15" t="s">
        <v>25</v>
      </c>
      <c r="C6" s="16" t="s">
        <v>36</v>
      </c>
      <c r="D6" s="12">
        <f>COUNTA(申込フォーム!Q5:Q102)</f>
        <v>0</v>
      </c>
      <c r="E6" s="13">
        <v>7500</v>
      </c>
      <c r="F6" s="14">
        <f t="shared" si="0"/>
        <v>0</v>
      </c>
    </row>
    <row r="7" spans="2:9">
      <c r="B7" s="15" t="s">
        <v>25</v>
      </c>
      <c r="C7" s="16" t="s">
        <v>27</v>
      </c>
      <c r="D7" s="12">
        <f>COUNTA(申込フォーム!S5:S102)</f>
        <v>0</v>
      </c>
      <c r="E7" s="13">
        <v>7500</v>
      </c>
      <c r="F7" s="14">
        <f t="shared" si="0"/>
        <v>0</v>
      </c>
    </row>
    <row r="8" spans="2:9">
      <c r="B8" s="15" t="s">
        <v>24</v>
      </c>
      <c r="C8" s="16" t="s">
        <v>26</v>
      </c>
      <c r="D8" s="12">
        <f>COUNTA(申込フォーム!U5:U102)</f>
        <v>0</v>
      </c>
      <c r="E8" s="13">
        <v>3500</v>
      </c>
      <c r="F8" s="14">
        <f t="shared" si="0"/>
        <v>0</v>
      </c>
    </row>
    <row r="9" spans="2:9">
      <c r="B9" s="39" t="s">
        <v>24</v>
      </c>
      <c r="C9" s="38" t="s">
        <v>37</v>
      </c>
      <c r="D9" s="12">
        <f>COUNTA(申込フォーム!W5:W102)</f>
        <v>0</v>
      </c>
      <c r="E9" s="13">
        <v>3500</v>
      </c>
      <c r="F9" s="14">
        <f t="shared" si="0"/>
        <v>0</v>
      </c>
    </row>
    <row r="10" spans="2:9" ht="18.600000000000001" thickBot="1">
      <c r="B10" s="17"/>
      <c r="C10" s="18" t="s">
        <v>17</v>
      </c>
      <c r="D10" s="19">
        <f>COUNTIF(申込フォーム!K$2:U$2,"=団体登録する")</f>
        <v>0</v>
      </c>
      <c r="E10" s="20">
        <v>6000</v>
      </c>
      <c r="F10" s="21">
        <f>D10*E10</f>
        <v>0</v>
      </c>
    </row>
    <row r="11" spans="2:9" ht="18.600000000000001" thickBot="1">
      <c r="B11" s="5"/>
      <c r="C11" s="5"/>
      <c r="D11" s="5"/>
      <c r="E11" s="5"/>
      <c r="F11" s="5"/>
    </row>
    <row r="12" spans="2:9" ht="18.600000000000001" thickBot="1">
      <c r="B12" s="5"/>
      <c r="C12" s="24" t="s">
        <v>19</v>
      </c>
      <c r="D12" s="22"/>
      <c r="E12" s="22"/>
      <c r="F12" s="23">
        <f>SUM(F3:F10)</f>
        <v>0</v>
      </c>
    </row>
  </sheetData>
  <phoneticPr fontId="1"/>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B9EA-EFC2-4DDF-863B-E45B345FA074}">
  <sheetPr codeName="Sheet2"/>
  <dimension ref="A1:L17"/>
  <sheetViews>
    <sheetView workbookViewId="0">
      <selection activeCell="K8" sqref="K8"/>
    </sheetView>
  </sheetViews>
  <sheetFormatPr defaultColWidth="8.8984375" defaultRowHeight="18"/>
  <cols>
    <col min="2" max="2" width="9.09765625" bestFit="1" customWidth="1"/>
    <col min="3" max="8" width="9.09765625" customWidth="1"/>
    <col min="9" max="9" width="19.3984375" bestFit="1" customWidth="1"/>
    <col min="11" max="11" width="15.59765625" customWidth="1"/>
    <col min="12" max="12" width="16.09765625" customWidth="1"/>
  </cols>
  <sheetData>
    <row r="1" spans="1:12">
      <c r="A1" t="s">
        <v>1</v>
      </c>
      <c r="B1" t="s">
        <v>43</v>
      </c>
      <c r="C1" t="s">
        <v>44</v>
      </c>
      <c r="D1" t="s">
        <v>45</v>
      </c>
      <c r="E1" t="s">
        <v>40</v>
      </c>
      <c r="F1" t="s">
        <v>39</v>
      </c>
      <c r="G1" t="s">
        <v>41</v>
      </c>
      <c r="H1" t="s">
        <v>42</v>
      </c>
      <c r="I1" t="s">
        <v>60</v>
      </c>
      <c r="J1" t="s">
        <v>59</v>
      </c>
    </row>
    <row r="2" spans="1:12">
      <c r="A2" t="s">
        <v>7</v>
      </c>
      <c r="B2" t="s">
        <v>8</v>
      </c>
      <c r="C2" t="s">
        <v>8</v>
      </c>
      <c r="D2" t="s">
        <v>8</v>
      </c>
      <c r="E2" t="s">
        <v>8</v>
      </c>
      <c r="F2" t="s">
        <v>8</v>
      </c>
      <c r="G2" t="s">
        <v>8</v>
      </c>
      <c r="H2" t="s">
        <v>8</v>
      </c>
      <c r="L2" t="s">
        <v>33</v>
      </c>
    </row>
    <row r="3" spans="1:12">
      <c r="A3" t="s">
        <v>1</v>
      </c>
      <c r="B3" s="2"/>
      <c r="C3" s="2">
        <v>45486</v>
      </c>
      <c r="D3" s="2">
        <v>45486</v>
      </c>
      <c r="E3" s="2">
        <v>45485</v>
      </c>
      <c r="F3" s="2">
        <v>45485</v>
      </c>
      <c r="G3" s="2">
        <v>45486</v>
      </c>
      <c r="H3" s="2">
        <v>45486</v>
      </c>
      <c r="I3" s="1" t="s">
        <v>29</v>
      </c>
      <c r="J3" t="s">
        <v>11</v>
      </c>
      <c r="K3" t="s">
        <v>14</v>
      </c>
      <c r="L3" t="s">
        <v>34</v>
      </c>
    </row>
    <row r="4" spans="1:12">
      <c r="B4" s="2"/>
      <c r="C4" s="2">
        <v>45487</v>
      </c>
      <c r="D4" s="2">
        <v>45487</v>
      </c>
      <c r="E4" s="2">
        <v>45488</v>
      </c>
      <c r="F4" s="2">
        <v>45488</v>
      </c>
      <c r="G4" s="2">
        <v>45487</v>
      </c>
      <c r="H4" s="2">
        <v>45487</v>
      </c>
      <c r="I4" s="1" t="s">
        <v>64</v>
      </c>
      <c r="J4" t="s">
        <v>12</v>
      </c>
    </row>
    <row r="5" spans="1:12">
      <c r="B5" s="2"/>
      <c r="C5" s="2"/>
      <c r="D5" s="2"/>
      <c r="E5" s="2"/>
      <c r="F5" s="2"/>
      <c r="G5" s="2"/>
      <c r="H5" s="2"/>
      <c r="I5" s="1" t="s">
        <v>65</v>
      </c>
    </row>
    <row r="6" spans="1:12">
      <c r="B6" s="2"/>
      <c r="C6" s="2"/>
      <c r="D6" s="2"/>
      <c r="E6" s="2"/>
      <c r="F6" s="2"/>
      <c r="G6" s="2"/>
      <c r="H6" s="2"/>
      <c r="I6" s="1" t="s">
        <v>66</v>
      </c>
    </row>
    <row r="7" spans="1:12">
      <c r="I7" s="1" t="s">
        <v>67</v>
      </c>
    </row>
    <row r="8" spans="1:12">
      <c r="I8" s="1" t="s">
        <v>68</v>
      </c>
    </row>
    <row r="9" spans="1:12">
      <c r="I9" s="1" t="s">
        <v>69</v>
      </c>
    </row>
    <row r="10" spans="1:12">
      <c r="I10" s="1" t="s">
        <v>70</v>
      </c>
    </row>
    <row r="11" spans="1:12">
      <c r="I11" s="1" t="s">
        <v>71</v>
      </c>
    </row>
    <row r="12" spans="1:12">
      <c r="I12" s="1" t="s">
        <v>72</v>
      </c>
    </row>
    <row r="13" spans="1:12">
      <c r="I13" s="1" t="s">
        <v>73</v>
      </c>
    </row>
    <row r="14" spans="1:12">
      <c r="I14" s="1" t="s">
        <v>74</v>
      </c>
    </row>
    <row r="15" spans="1:12">
      <c r="I15" s="1" t="s">
        <v>75</v>
      </c>
    </row>
    <row r="16" spans="1:12">
      <c r="I16" s="1" t="s">
        <v>76</v>
      </c>
    </row>
    <row r="17" spans="9:9">
      <c r="I17" s="1" t="s">
        <v>77</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0 b B B V 6 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0 b B B 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G w Q V c o i k e 4 D g A A A B E A A A A T A B w A R m 9 y b X V s Y X M v U 2 V j d G l v b j E u b S C i G A A o o B Q A A A A A A A A A A A A A A A A A A A A A A A A A A A A r T k 0 u y c z P U w i G 0 I b W A F B L A Q I t A B Q A A g A I A N G w Q V e p P F u A p A A A A P Y A A A A S A A A A A A A A A A A A A A A A A A A A A A B D b 2 5 m a W c v U G F j a 2 F n Z S 5 4 b W x Q S w E C L Q A U A A I A C A D R s E F X D 8 r p q 6 Q A A A D p A A A A E w A A A A A A A A A A A A A A A A D w A A A A W 0 N v b n R l b n R f V H l w Z X N d L n h t b F B L A Q I t A B Q A A g A I A N G w Q 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G z e a 7 C e q J R L I R 9 1 t Y d 3 r K A A A A A A I A A A A A A B B m A A A A A Q A A I A A A A F 2 y n v U 1 w / 3 s Z t 2 I q G / x D N z p m f r O e 8 b y k i 2 / O D q o o n j 9 A A A A A A 6 A A A A A A g A A I A A A A J M I M q T M T t X p V Z V q p + L k y a + Y c X f Z S / i D V D f N 0 m 9 9 6 V d B U A A A A O + 0 g X r h S G X Z 6 M T X 1 a E l k d 3 K K 7 g J 4 A Y s B W Z x M R T F 4 C C J M J K d W f 4 B 8 Q R q f E x T y G P Q h 1 k e 9 q 4 w H q A b V 8 R L L 4 4 W Q 2 1 q Y E U n J B 4 g 9 k A N P s f Y M z I 3 Q A A A A D k D 3 j G j 8 7 e Z a W I p G T V Z R 9 r t 7 h e H S l u S M 1 7 9 k Y 9 i f m j + M A Q C I c r p k g x z 6 Y s 8 + e W 8 X H a B P k c X u p a J C a O P 6 F d i c H E = < / D a t a M a s h u p > 
</file>

<file path=customXml/itemProps1.xml><?xml version="1.0" encoding="utf-8"?>
<ds:datastoreItem xmlns:ds="http://schemas.openxmlformats.org/officeDocument/2006/customXml" ds:itemID="{4A33997D-D29C-4A9D-A75B-AB60852114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申込フォーム</vt:lpstr>
      <vt:lpstr>参加料計算表</vt:lpstr>
      <vt:lpstr>data</vt:lpstr>
    </vt:vector>
  </TitlesOfParts>
  <Manager/>
  <Company>全国クラブ対抗戦実行委員会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2022-11-クラブ対抗選抜大会-エントリシート</dc:title>
  <dc:subject/>
  <dc:creator>Ai MATSUSHIMA</dc:creator>
  <cp:keywords>エントリ</cp:keywords>
  <dc:description/>
  <cp:lastModifiedBy>Ai Matsushima</cp:lastModifiedBy>
  <dcterms:created xsi:type="dcterms:W3CDTF">2019-04-12T02:48:22Z</dcterms:created>
  <dcterms:modified xsi:type="dcterms:W3CDTF">2024-05-07T15:18:53Z</dcterms:modified>
  <cp:category/>
</cp:coreProperties>
</file>