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Seiichi-Ai\クラブ対抗戦\Excel申込み\templates\"/>
    </mc:Choice>
  </mc:AlternateContent>
  <xr:revisionPtr revIDLastSave="0" documentId="13_ncr:1_{5294AA78-84C8-4BE6-9ACF-C8B512956F3F}" xr6:coauthVersionLast="47" xr6:coauthVersionMax="47" xr10:uidLastSave="{00000000-0000-0000-0000-000000000000}"/>
  <bookViews>
    <workbookView xWindow="390" yWindow="390" windowWidth="19035" windowHeight="14715" xr2:uid="{1805A4E8-280D-45A5-B06B-CFE8CC443E53}"/>
  </bookViews>
  <sheets>
    <sheet name="申込フォーム" sheetId="1" r:id="rId1"/>
    <sheet name="参加料計算表" sheetId="3" r:id="rId2"/>
    <sheet name="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D9" i="3"/>
  <c r="F9" i="3" s="1"/>
  <c r="D8" i="3"/>
  <c r="D3" i="3"/>
  <c r="I6" i="1" l="1"/>
  <c r="I7" i="1"/>
  <c r="I8" i="1"/>
  <c r="I9" i="1"/>
  <c r="I10" i="1"/>
  <c r="I11" i="1"/>
  <c r="D7" i="3" l="1"/>
  <c r="D6" i="3"/>
  <c r="D5" i="3"/>
  <c r="D4" i="3"/>
  <c r="F8" i="3" l="1"/>
  <c r="F7" i="3"/>
  <c r="F5" i="3"/>
  <c r="F3" i="3"/>
  <c r="F10" i="3"/>
  <c r="F4" i="3"/>
  <c r="F6" i="3"/>
  <c r="F12" i="3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J2" authorId="0" shapeId="0" xr:uid="{B5E4B760-E52C-4EB6-802E-12CEE50D0CD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プルダウンのリストから選択してください</t>
        </r>
      </text>
    </comment>
    <comment ref="I3" authorId="0" shapeId="0" xr:uid="{264F8CA6-B79D-4C89-A3AF-5380A574D4CD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最初の一人だけ入力してください</t>
        </r>
      </text>
    </comment>
    <comment ref="J4" authorId="0" shapeId="0" xr:uid="{C0D05F89-2AE2-4B95-B3B7-AA1E79B655F5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K4" authorId="0" shapeId="0" xr:uid="{F0772383-86CE-422D-AB8A-F615F5B11C5F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M4" authorId="0" shapeId="0" xr:uid="{64B164B5-5F01-4170-9120-47B2E734A1F6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N4" authorId="0" shapeId="0" xr:uid="{BBDCFF20-8E8A-4F3C-85CE-7C54FD0B93E4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O4" authorId="0" shapeId="0" xr:uid="{1F07C691-FB8F-4CC2-A99A-5E548E444BFF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Q4" authorId="0" shapeId="0" xr:uid="{69EEBA1B-76DB-4D2C-9299-CEDADE4937C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I5" authorId="0" shapeId="0" xr:uid="{B89CBFD9-8DB3-4A5B-881C-6F089DDFCE41}">
      <text>
        <r>
          <rPr>
            <b/>
            <sz val="9"/>
            <color rgb="FF000000"/>
            <rFont val="MS P ゴシック"/>
            <family val="3"/>
            <charset val="128"/>
          </rPr>
          <t>Seiichi Ariga:</t>
        </r>
        <r>
          <rPr>
            <sz val="9"/>
            <color rgb="FF000000"/>
            <rFont val="MS P ゴシック"/>
            <family val="3"/>
            <charset val="128"/>
          </rPr>
          <t xml:space="preserve">
</t>
        </r>
        <r>
          <rPr>
            <sz val="9"/>
            <color rgb="FF000000"/>
            <rFont val="游ゴシック"/>
            <family val="3"/>
            <charset val="128"/>
            <scheme val="minor"/>
          </rPr>
          <t>最初の</t>
        </r>
        <r>
          <rPr>
            <sz val="9"/>
            <color rgb="FF000000"/>
            <rFont val="MS P ゴシック"/>
            <family val="3"/>
            <charset val="128"/>
          </rPr>
          <t>1</t>
        </r>
        <r>
          <rPr>
            <sz val="9"/>
            <color rgb="FF000000"/>
            <rFont val="游ゴシック"/>
            <family val="3"/>
            <charset val="128"/>
            <scheme val="minor"/>
          </rPr>
          <t>人だけ入力してください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D3" authorId="0" shapeId="0" xr:uid="{3167DB68-DAEF-406F-A88B-BBD0935A0EB8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申込フォームから自動的に計算されます</t>
        </r>
      </text>
    </comment>
  </commentList>
</comments>
</file>

<file path=xl/sharedStrings.xml><?xml version="1.0" encoding="utf-8"?>
<sst xmlns="http://schemas.openxmlformats.org/spreadsheetml/2006/main" count="76" uniqueCount="63">
  <si>
    <t>日ラID</t>
    <rPh sb="0" eb="1">
      <t>ニチ</t>
    </rPh>
    <phoneticPr fontId="1"/>
  </si>
  <si>
    <t>団体</t>
    <rPh sb="0" eb="2">
      <t>ダンタイ</t>
    </rPh>
    <phoneticPr fontId="1"/>
  </si>
  <si>
    <t>特記事項</t>
    <rPh sb="0" eb="4">
      <t>トッキジコウ</t>
    </rPh>
    <phoneticPr fontId="1"/>
  </si>
  <si>
    <t>番号</t>
    <rPh sb="0" eb="2">
      <t>バンゴウ</t>
    </rPh>
    <phoneticPr fontId="1"/>
  </si>
  <si>
    <t>入力例</t>
    <rPh sb="0" eb="2">
      <t>ニュウリョク</t>
    </rPh>
    <rPh sb="2" eb="3">
      <t>レイ</t>
    </rPh>
    <phoneticPr fontId="1"/>
  </si>
  <si>
    <t>チーム名</t>
    <rPh sb="3" eb="4">
      <t>メイ</t>
    </rPh>
    <phoneticPr fontId="1"/>
  </si>
  <si>
    <t>Aチーム</t>
    <phoneticPr fontId="1"/>
  </si>
  <si>
    <t>個人</t>
    <rPh sb="0" eb="2">
      <t>コジン</t>
    </rPh>
    <phoneticPr fontId="1"/>
  </si>
  <si>
    <t>なし</t>
    <phoneticPr fontId="1"/>
  </si>
  <si>
    <t>ふりがな</t>
    <phoneticPr fontId="1"/>
  </si>
  <si>
    <t>出役可能日</t>
    <rPh sb="0" eb="2">
      <t>シュツエキ</t>
    </rPh>
    <rPh sb="2" eb="4">
      <t>カノウ</t>
    </rPh>
    <rPh sb="4" eb="5">
      <t>ビ</t>
    </rPh>
    <phoneticPr fontId="1"/>
  </si>
  <si>
    <t>地公認</t>
    <rPh sb="0" eb="1">
      <t>チ</t>
    </rPh>
    <rPh sb="1" eb="3">
      <t>コウニン</t>
    </rPh>
    <phoneticPr fontId="1"/>
  </si>
  <si>
    <t>本部公認</t>
    <rPh sb="0" eb="2">
      <t>ホンブ</t>
    </rPh>
    <rPh sb="2" eb="4">
      <t>コウニン</t>
    </rPh>
    <phoneticPr fontId="1"/>
  </si>
  <si>
    <t>役員資格</t>
    <rPh sb="0" eb="2">
      <t>ヤクイン</t>
    </rPh>
    <rPh sb="2" eb="4">
      <t>シカク</t>
    </rPh>
    <phoneticPr fontId="1"/>
  </si>
  <si>
    <t>くらぶたろう</t>
    <phoneticPr fontId="1"/>
  </si>
  <si>
    <t>団体登録する</t>
    <rPh sb="0" eb="4">
      <t>ダンタイトウロク</t>
    </rPh>
    <phoneticPr fontId="1"/>
  </si>
  <si>
    <t>団体登録済み</t>
    <rPh sb="0" eb="2">
      <t>ダンタイ</t>
    </rPh>
    <rPh sb="2" eb="5">
      <t>トウロクズ</t>
    </rPh>
    <phoneticPr fontId="1"/>
  </si>
  <si>
    <t>単価</t>
    <rPh sb="0" eb="2">
      <t>タンカ</t>
    </rPh>
    <phoneticPr fontId="1"/>
  </si>
  <si>
    <t>種目</t>
    <rPh sb="0" eb="2">
      <t>シュモク</t>
    </rPh>
    <phoneticPr fontId="1"/>
  </si>
  <si>
    <t>団体登録</t>
    <rPh sb="0" eb="4">
      <t>ダンタイトウロク</t>
    </rPh>
    <phoneticPr fontId="1"/>
  </si>
  <si>
    <t>人数・数量</t>
    <rPh sb="0" eb="2">
      <t>ニンズウ</t>
    </rPh>
    <rPh sb="3" eb="5">
      <t>スウリョウ</t>
    </rPh>
    <phoneticPr fontId="1"/>
  </si>
  <si>
    <t>合計</t>
    <rPh sb="0" eb="2">
      <t>ゴウケイ</t>
    </rPh>
    <phoneticPr fontId="1"/>
  </si>
  <si>
    <t>参加料価格計算表</t>
    <rPh sb="0" eb="3">
      <t>サンカリョウ</t>
    </rPh>
    <rPh sb="3" eb="5">
      <t>カカク</t>
    </rPh>
    <rPh sb="5" eb="8">
      <t>ケイサンヒョウ</t>
    </rPh>
    <phoneticPr fontId="1"/>
  </si>
  <si>
    <t>この表は申込フォームから自動的に集計されます</t>
    <rPh sb="2" eb="3">
      <t>ヒョウ</t>
    </rPh>
    <rPh sb="4" eb="6">
      <t>モウシコミ</t>
    </rPh>
    <rPh sb="12" eb="15">
      <t>ジドウテキ</t>
    </rPh>
    <rPh sb="16" eb="18">
      <t>シュウケイ</t>
    </rPh>
    <phoneticPr fontId="1"/>
  </si>
  <si>
    <t>射手１人につき１行で入力してください</t>
    <rPh sb="0" eb="2">
      <t>シャシュ</t>
    </rPh>
    <rPh sb="2" eb="4">
      <t>ヒトリ</t>
    </rPh>
    <rPh sb="7" eb="9">
      <t>イチギョウ</t>
    </rPh>
    <rPh sb="10" eb="12">
      <t>ニュウリョク</t>
    </rPh>
    <phoneticPr fontId="1"/>
  </si>
  <si>
    <t>FR3x40団体登録</t>
    <rPh sb="6" eb="10">
      <t>ダンタイトウロク</t>
    </rPh>
    <phoneticPr fontId="1"/>
  </si>
  <si>
    <t>AR60団体登録</t>
    <rPh sb="4" eb="5">
      <t>ダンタイトウロク</t>
    </rPh>
    <phoneticPr fontId="1"/>
  </si>
  <si>
    <t>R3x40団体登録</t>
    <rPh sb="5" eb="7">
      <t>ダンタイトウロク</t>
    </rPh>
    <phoneticPr fontId="1"/>
  </si>
  <si>
    <t>R60PR団体登録</t>
    <rPh sb="5" eb="8">
      <t>ダンタイトウロク</t>
    </rPh>
    <phoneticPr fontId="1"/>
  </si>
  <si>
    <t>AR60W団体登録</t>
    <rPh sb="5" eb="9">
      <t>ダンタイトウロク</t>
    </rPh>
    <phoneticPr fontId="1"/>
  </si>
  <si>
    <t>FR3x40</t>
    <phoneticPr fontId="1"/>
  </si>
  <si>
    <t>FR60PR</t>
    <phoneticPr fontId="1"/>
  </si>
  <si>
    <t>FR60PR希望日</t>
    <rPh sb="6" eb="9">
      <t>キボウビ</t>
    </rPh>
    <phoneticPr fontId="1"/>
  </si>
  <si>
    <t>AR60</t>
    <phoneticPr fontId="1"/>
  </si>
  <si>
    <t>R3x40</t>
    <phoneticPr fontId="1"/>
  </si>
  <si>
    <t>R60PR</t>
    <phoneticPr fontId="1"/>
  </si>
  <si>
    <t>R60PR希望日</t>
    <rPh sb="5" eb="8">
      <t>キボウビ</t>
    </rPh>
    <phoneticPr fontId="1"/>
  </si>
  <si>
    <t>AR60W</t>
    <phoneticPr fontId="1"/>
  </si>
  <si>
    <t>FR</t>
    <phoneticPr fontId="1"/>
  </si>
  <si>
    <t>AR</t>
    <phoneticPr fontId="1"/>
  </si>
  <si>
    <t>R</t>
    <phoneticPr fontId="1"/>
  </si>
  <si>
    <t>60W</t>
    <phoneticPr fontId="1"/>
  </si>
  <si>
    <t>60PR</t>
    <phoneticPr fontId="1"/>
  </si>
  <si>
    <t>3x40</t>
    <phoneticPr fontId="1"/>
  </si>
  <si>
    <t>参加料</t>
    <rPh sb="0" eb="3">
      <t>サンカリョウ</t>
    </rPh>
    <phoneticPr fontId="1"/>
  </si>
  <si>
    <t>FR60PR団体登録</t>
    <rPh sb="6" eb="10">
      <t>ダンタイトウロク</t>
    </rPh>
    <phoneticPr fontId="1"/>
  </si>
  <si>
    <t>全日程</t>
    <rPh sb="0" eb="3">
      <t>ゼンニッテイ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</si>
  <si>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</si>
  <si>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</si>
  <si>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クラブ</t>
    <phoneticPr fontId="1"/>
  </si>
  <si>
    <t>太郎</t>
    <rPh sb="0" eb="2">
      <t>タロウ</t>
    </rPh>
    <phoneticPr fontId="1"/>
  </si>
  <si>
    <t>AR60PR</t>
    <phoneticPr fontId="1"/>
  </si>
  <si>
    <r>
      <t xml:space="preserve">団体登録 </t>
    </r>
    <r>
      <rPr>
        <b/>
        <sz val="9"/>
        <color theme="0"/>
        <rFont val="Segoe UI Symbol"/>
        <family val="3"/>
        <charset val="1"/>
      </rPr>
      <t>→</t>
    </r>
    <rPh sb="0" eb="4">
      <t>ダンタイトウロク</t>
    </rPh>
    <phoneticPr fontId="1"/>
  </si>
  <si>
    <t>インテグリティ教育受講</t>
    <rPh sb="7" eb="9">
      <t>キョウイク</t>
    </rPh>
    <rPh sb="9" eb="11">
      <t>ジュコウ</t>
    </rPh>
    <phoneticPr fontId="1"/>
  </si>
  <si>
    <t>受講済み</t>
    <rPh sb="0" eb="3">
      <t>ジュコウズ</t>
    </rPh>
    <phoneticPr fontId="1"/>
  </si>
  <si>
    <t>未受講</t>
    <rPh sb="0" eb="3">
      <t>ミジュコウ</t>
    </rPh>
    <phoneticPr fontId="1"/>
  </si>
  <si>
    <t>エントリーフォーム</t>
    <phoneticPr fontId="1"/>
  </si>
  <si>
    <t>10/29</t>
    <phoneticPr fontId="1"/>
  </si>
  <si>
    <t>10/30</t>
    <phoneticPr fontId="1"/>
  </si>
  <si>
    <t>10/31</t>
    <phoneticPr fontId="1"/>
  </si>
  <si>
    <t>10/29,10/30</t>
    <phoneticPr fontId="1"/>
  </si>
  <si>
    <t>10/29,10/31</t>
    <phoneticPr fontId="1"/>
  </si>
  <si>
    <t>10/30,10/31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</si>
</sst>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b/>
      <sz val="16"/>
      <color theme="1"/>
      <name val="BIZ UDPゴシック"/>
      <family val="2"/>
      <charset val="128"/>
    </font>
    <font>
      <b/>
      <sz val="10"/>
      <color theme="0"/>
      <name val="BIZ UDPゴシック"/>
      <family val="2"/>
      <charset val="128"/>
    </font>
    <font>
      <b/>
      <sz val="9"/>
      <color theme="0"/>
      <name val="Segoe UI Symbol"/>
      <family val="3"/>
      <charset val="1"/>
    </font>
    <font>
      <b/>
      <sz val="10"/>
      <color theme="1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b/>
      <sz val="14"/>
      <color theme="1"/>
      <name val="BIZ UDPゴシック"/>
      <family val="2"/>
      <charset val="128"/>
    </font>
    <font>
      <b/>
      <sz val="11"/>
      <color theme="0"/>
      <name val="BIZ UDPゴシック"/>
      <family val="2"/>
      <charset val="128"/>
    </font>
    <font>
      <sz val="8"/>
      <color theme="0"/>
      <name val="BIZ UDPゴシック"/>
      <family val="2"/>
      <charset val="128"/>
    </font>
    <font>
      <b/>
      <sz val="9"/>
      <color theme="0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9"/>
      <color rgb="FF000000"/>
      <name val="MS P ゴシック"/>
      <family val="3"/>
      <charset val="128"/>
    </font>
    <font>
      <sz val="9"/>
      <color rgb="FF000000"/>
      <name val="MS P ゴシック"/>
      <family val="3"/>
      <charset val="128"/>
    </font>
    <font>
      <sz val="9"/>
      <color rgb="FF000000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theme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5" tint="-0.249977111117893"/>
        <bgColor theme="9"/>
      </patternFill>
    </fill>
  </fills>
  <borders count="38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49" fontId="0" fillId="0" borderId="0" xfId="0" applyNumberFormat="1">
      <alignment vertical="center"/>
    </xf>
    <xf numFmtId="56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2" fillId="2" borderId="18" xfId="0" applyFont="1" applyFill="1" applyBorder="1" applyAlignment="1">
      <alignment horizontal="left" vertical="center"/>
    </xf>
    <xf numFmtId="0" fontId="0" fillId="0" borderId="18" xfId="0" applyBorder="1">
      <alignment vertical="center"/>
    </xf>
    <xf numFmtId="49" fontId="0" fillId="0" borderId="18" xfId="0" applyNumberFormat="1" applyBorder="1">
      <alignment vertical="center"/>
    </xf>
    <xf numFmtId="49" fontId="7" fillId="0" borderId="18" xfId="0" applyNumberFormat="1" applyFont="1" applyBorder="1">
      <alignment vertical="center"/>
    </xf>
    <xf numFmtId="176" fontId="0" fillId="0" borderId="18" xfId="0" applyNumberFormat="1" applyBorder="1">
      <alignment vertical="center"/>
    </xf>
    <xf numFmtId="0" fontId="0" fillId="0" borderId="20" xfId="0" applyBorder="1">
      <alignment vertical="center"/>
    </xf>
    <xf numFmtId="49" fontId="0" fillId="0" borderId="19" xfId="0" applyNumberFormat="1" applyBorder="1">
      <alignment vertical="center"/>
    </xf>
    <xf numFmtId="0" fontId="0" fillId="0" borderId="21" xfId="0" applyBorder="1">
      <alignment vertical="center"/>
    </xf>
    <xf numFmtId="176" fontId="0" fillId="0" borderId="20" xfId="0" applyNumberFormat="1" applyBorder="1">
      <alignment vertical="center"/>
    </xf>
    <xf numFmtId="0" fontId="0" fillId="0" borderId="22" xfId="0" applyBorder="1">
      <alignment vertical="center"/>
    </xf>
    <xf numFmtId="176" fontId="0" fillId="0" borderId="19" xfId="0" applyNumberFormat="1" applyBorder="1">
      <alignment vertical="center"/>
    </xf>
    <xf numFmtId="0" fontId="0" fillId="11" borderId="0" xfId="0" applyFill="1">
      <alignment vertical="center"/>
    </xf>
    <xf numFmtId="0" fontId="7" fillId="11" borderId="0" xfId="0" applyFont="1" applyFill="1">
      <alignment vertical="center"/>
    </xf>
    <xf numFmtId="0" fontId="8" fillId="11" borderId="0" xfId="0" applyFont="1" applyFill="1">
      <alignment vertical="center"/>
    </xf>
    <xf numFmtId="0" fontId="9" fillId="11" borderId="0" xfId="0" applyFont="1" applyFill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5" borderId="6" xfId="0" applyFont="1" applyFill="1" applyBorder="1">
      <alignment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right" vertical="center"/>
    </xf>
    <xf numFmtId="0" fontId="0" fillId="4" borderId="29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34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25" xfId="0" applyFill="1" applyBorder="1">
      <alignment vertical="center"/>
    </xf>
    <xf numFmtId="0" fontId="0" fillId="4" borderId="24" xfId="0" applyFill="1" applyBorder="1">
      <alignment vertical="center"/>
    </xf>
    <xf numFmtId="0" fontId="11" fillId="5" borderId="5" xfId="0" applyFont="1" applyFill="1" applyBorder="1">
      <alignment vertical="center"/>
    </xf>
    <xf numFmtId="0" fontId="13" fillId="7" borderId="9" xfId="0" applyFont="1" applyFill="1" applyBorder="1" applyAlignment="1">
      <alignment horizontal="right" vertical="center"/>
    </xf>
    <xf numFmtId="49" fontId="13" fillId="7" borderId="4" xfId="0" applyNumberFormat="1" applyFont="1" applyFill="1" applyBorder="1">
      <alignment vertical="center"/>
    </xf>
    <xf numFmtId="0" fontId="8" fillId="0" borderId="3" xfId="0" applyFont="1" applyBorder="1">
      <alignment vertical="center"/>
    </xf>
    <xf numFmtId="5" fontId="14" fillId="0" borderId="3" xfId="0" applyNumberFormat="1" applyFont="1" applyBorder="1">
      <alignment vertical="center"/>
    </xf>
    <xf numFmtId="5" fontId="9" fillId="0" borderId="10" xfId="0" applyNumberFormat="1" applyFont="1" applyBorder="1">
      <alignment vertical="center"/>
    </xf>
    <xf numFmtId="0" fontId="13" fillId="6" borderId="9" xfId="0" applyFont="1" applyFill="1" applyBorder="1" applyAlignment="1">
      <alignment horizontal="right" vertical="center"/>
    </xf>
    <xf numFmtId="49" fontId="13" fillId="6" borderId="4" xfId="0" applyNumberFormat="1" applyFont="1" applyFill="1" applyBorder="1">
      <alignment vertical="center"/>
    </xf>
    <xf numFmtId="0" fontId="13" fillId="10" borderId="9" xfId="0" applyFont="1" applyFill="1" applyBorder="1" applyAlignment="1">
      <alignment horizontal="right" vertical="center"/>
    </xf>
    <xf numFmtId="49" fontId="13" fillId="10" borderId="4" xfId="0" applyNumberFormat="1" applyFont="1" applyFill="1" applyBorder="1">
      <alignment vertical="center"/>
    </xf>
    <xf numFmtId="0" fontId="9" fillId="8" borderId="11" xfId="0" applyFont="1" applyFill="1" applyBorder="1" applyAlignment="1">
      <alignment horizontal="right" vertical="center"/>
    </xf>
    <xf numFmtId="0" fontId="13" fillId="8" borderId="12" xfId="0" applyFont="1" applyFill="1" applyBorder="1">
      <alignment vertical="center"/>
    </xf>
    <xf numFmtId="0" fontId="8" fillId="0" borderId="13" xfId="0" applyFont="1" applyBorder="1">
      <alignment vertical="center"/>
    </xf>
    <xf numFmtId="5" fontId="14" fillId="0" borderId="13" xfId="0" applyNumberFormat="1" applyFont="1" applyBorder="1">
      <alignment vertical="center"/>
    </xf>
    <xf numFmtId="5" fontId="9" fillId="0" borderId="14" xfId="0" applyNumberFormat="1" applyFont="1" applyBorder="1">
      <alignment vertical="center"/>
    </xf>
    <xf numFmtId="0" fontId="9" fillId="0" borderId="16" xfId="0" applyFont="1" applyBorder="1">
      <alignment vertical="center"/>
    </xf>
    <xf numFmtId="5" fontId="8" fillId="0" borderId="17" xfId="0" applyNumberFormat="1" applyFont="1" applyBorder="1">
      <alignment vertical="center"/>
    </xf>
    <xf numFmtId="0" fontId="15" fillId="9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" fontId="16" fillId="12" borderId="1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13" borderId="27" xfId="0" applyFont="1" applyFill="1" applyBorder="1">
      <alignment vertical="center"/>
    </xf>
    <xf numFmtId="0" fontId="18" fillId="13" borderId="28" xfId="0" applyFont="1" applyFill="1" applyBorder="1">
      <alignment vertical="center"/>
    </xf>
    <xf numFmtId="0" fontId="19" fillId="11" borderId="0" xfId="0" applyFont="1" applyFill="1">
      <alignment vertical="center"/>
    </xf>
    <xf numFmtId="0" fontId="18" fillId="13" borderId="31" xfId="0" applyFont="1" applyFill="1" applyBorder="1">
      <alignment vertical="center"/>
    </xf>
    <xf numFmtId="0" fontId="18" fillId="13" borderId="32" xfId="0" applyFont="1" applyFill="1" applyBorder="1">
      <alignment vertical="center"/>
    </xf>
    <xf numFmtId="0" fontId="18" fillId="13" borderId="33" xfId="0" applyFont="1" applyFill="1" applyBorder="1">
      <alignment vertical="center"/>
    </xf>
    <xf numFmtId="0" fontId="18" fillId="13" borderId="26" xfId="0" applyFont="1" applyFill="1" applyBorder="1">
      <alignment vertical="center"/>
    </xf>
    <xf numFmtId="0" fontId="16" fillId="15" borderId="1" xfId="0" applyFont="1" applyFill="1" applyBorder="1" applyAlignment="1">
      <alignment horizontal="center" vertical="center" wrapText="1"/>
    </xf>
    <xf numFmtId="0" fontId="16" fillId="15" borderId="23" xfId="0" applyFont="1" applyFill="1" applyBorder="1" applyAlignment="1">
      <alignment horizontal="center" vertical="center" wrapText="1"/>
    </xf>
    <xf numFmtId="16" fontId="16" fillId="15" borderId="2" xfId="0" applyNumberFormat="1" applyFont="1" applyFill="1" applyBorder="1" applyAlignment="1">
      <alignment horizontal="center" vertical="center" wrapText="1"/>
    </xf>
    <xf numFmtId="16" fontId="16" fillId="15" borderId="36" xfId="0" applyNumberFormat="1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6" fillId="16" borderId="23" xfId="0" applyFont="1" applyFill="1" applyBorder="1" applyAlignment="1">
      <alignment horizontal="center" vertical="center" wrapText="1"/>
    </xf>
    <xf numFmtId="16" fontId="16" fillId="16" borderId="2" xfId="0" applyNumberFormat="1" applyFont="1" applyFill="1" applyBorder="1" applyAlignment="1">
      <alignment horizontal="center" vertical="center" wrapText="1"/>
    </xf>
    <xf numFmtId="176" fontId="0" fillId="0" borderId="37" xfId="0" applyNumberFormat="1" applyBorder="1">
      <alignment vertical="center"/>
    </xf>
  </cellXfs>
  <cellStyles count="1">
    <cellStyle name="標準" xfId="0" builtinId="0"/>
  </cellStyles>
  <dxfs count="51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/>
        <vertical/>
      </border>
    </dxf>
    <dxf>
      <numFmt numFmtId="176" formatCode="m&quot;月&quot;d&quot;日&quot;;@"/>
    </dxf>
    <dxf>
      <border diagonalUp="0" diagonalDown="0">
        <left style="medium">
          <color auto="1"/>
        </left>
        <right/>
        <vertical/>
      </border>
    </dxf>
    <dxf>
      <border diagonalUp="0" diagonalDown="0">
        <left style="medium">
          <color auto="1"/>
        </left>
        <right/>
        <vertical/>
      </border>
    </dxf>
    <dxf>
      <numFmt numFmtId="176" formatCode="m&quot;月&quot;d&quot;日&quot;;@"/>
      <border diagonalUp="0" diagonalDown="0">
        <left/>
        <right style="medium">
          <color auto="1"/>
        </right>
        <vertic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/>
        <right style="medium">
          <color auto="1"/>
        </right>
        <vertical/>
      </border>
    </dxf>
    <dxf>
      <font>
        <strike val="0"/>
        <outline val="0"/>
        <shadow val="0"/>
        <u val="none"/>
        <vertAlign val="baseline"/>
        <sz val="9"/>
        <name val="游ゴシック"/>
        <family val="3"/>
        <charset val="128"/>
        <scheme val="minor"/>
      </font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0"/>
        <name val="BIZ UDPゴシック"/>
        <family val="2"/>
        <charset val="128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5A73C3-4644-4E04-8D81-27600A754E0D}" name="テーブル2" displayName="テーブル2" ref="A3:S102" totalsRowShown="0" headerRowDxfId="50">
  <autoFilter ref="A3:S102" xr:uid="{994D3794-E010-4504-9B40-AED984D432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319E20DD-627B-4726-88FE-2A316755C31F}" name="番号" dataDxfId="49"/>
    <tableColumn id="2" xr3:uid="{3BD0EA2B-E477-4592-82B7-608507206859}" name="姓"/>
    <tableColumn id="26" xr3:uid="{B4B5B868-23BA-4FC7-B788-B0923A5FD270}" name="名"/>
    <tableColumn id="20" xr3:uid="{8ABD18F8-201F-4F43-B793-BE2E059FF6A1}" name="ふりがな"/>
    <tableColumn id="3" xr3:uid="{6E1A9CCE-5509-4A1D-AC03-42999D498BFD}" name="日ラID" dataDxfId="48"/>
    <tableColumn id="6" xr3:uid="{E3E8D179-B3AF-4C01-8DE7-44B561FBA8D2}" name="インテグリティ教育受講" dataDxfId="47"/>
    <tableColumn id="22" xr3:uid="{22E86BD0-8505-49DA-BACF-E11EC93A7EBE}" name="役員資格" dataDxfId="46"/>
    <tableColumn id="23" xr3:uid="{6B5326C2-EC89-4D1A-A985-31B53B5474A5}" name="出役可能日" dataDxfId="45"/>
    <tableColumn id="4" xr3:uid="{2909E4D1-BEF6-4463-AF66-A49679FCEEC7}" name="チーム名" dataDxfId="44"/>
    <tableColumn id="5" xr3:uid="{0F8B9CE4-C696-436F-AEEF-20BD226D13C0}" name="FR3x40"/>
    <tableColumn id="7" xr3:uid="{59138582-BD4C-4012-B6D1-C456C534793D}" name="FR60PR" dataDxfId="43"/>
    <tableColumn id="8" xr3:uid="{E82CFC6F-6752-4985-9CAC-EDF1801B1056}" name="FR60PR希望日" dataDxfId="42"/>
    <tableColumn id="9" xr3:uid="{595678E1-2F9A-4115-98E5-864EFDA48B8C}" name="AR60"/>
    <tableColumn id="11" xr3:uid="{4094189C-F016-49A7-81C5-B95CC7567E34}" name="R3x40" dataDxfId="41"/>
    <tableColumn id="13" xr3:uid="{C185C094-402F-4722-9C30-5EAF4DF31808}" name="R60PR" dataDxfId="40"/>
    <tableColumn id="14" xr3:uid="{9C7EFFD6-85C6-4266-A1F1-37D2F17E5510}" name="R60PR希望日" dataDxfId="39"/>
    <tableColumn id="15" xr3:uid="{9C23683E-5817-47BA-8840-DEE535DEBD7A}" name="AR60W" dataDxfId="38"/>
    <tableColumn id="17" xr3:uid="{58D6ADE7-BD62-4D4E-A518-14EBBF2A2CC9}" name="AR60PR" dataDxfId="37"/>
    <tableColumn id="24" xr3:uid="{8974DFF2-A820-4FC6-B91C-D7A13686A546}" name="特記事項" dataDxfId="36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5608-165B-497C-8308-179E6050EF5F}">
  <sheetPr codeName="Sheet1">
    <tabColor theme="4"/>
  </sheetPr>
  <dimension ref="A1:S111"/>
  <sheetViews>
    <sheetView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R6" sqref="R6"/>
    </sheetView>
  </sheetViews>
  <sheetFormatPr defaultColWidth="8.875" defaultRowHeight="18.75"/>
  <cols>
    <col min="1" max="1" width="5.5" customWidth="1"/>
    <col min="2" max="2" width="8.375" customWidth="1"/>
    <col min="3" max="3" width="9.125" customWidth="1"/>
    <col min="4" max="4" width="15.5" customWidth="1"/>
    <col min="5" max="6" width="10.875" customWidth="1"/>
    <col min="7" max="7" width="9.125" customWidth="1"/>
    <col min="8" max="8" width="11.875" style="4" customWidth="1"/>
    <col min="9" max="9" width="22.625" customWidth="1"/>
    <col min="10" max="11" width="12.5" customWidth="1"/>
    <col min="12" max="12" width="9.625" customWidth="1"/>
    <col min="13" max="15" width="12.5" customWidth="1"/>
    <col min="16" max="16" width="9.625" customWidth="1"/>
    <col min="17" max="18" width="12.5" customWidth="1"/>
    <col min="19" max="19" width="41.125" customWidth="1"/>
  </cols>
  <sheetData>
    <row r="1" spans="1:19">
      <c r="A1" s="19" t="s">
        <v>56</v>
      </c>
      <c r="C1" s="19"/>
      <c r="D1" s="20" t="s">
        <v>24</v>
      </c>
      <c r="G1" s="17"/>
      <c r="H1" s="18"/>
      <c r="J1" s="58" t="s">
        <v>25</v>
      </c>
      <c r="K1" s="59" t="s">
        <v>45</v>
      </c>
      <c r="L1" s="60"/>
      <c r="M1" s="61" t="s">
        <v>26</v>
      </c>
      <c r="N1" s="62" t="s">
        <v>27</v>
      </c>
      <c r="O1" s="63" t="s">
        <v>28</v>
      </c>
      <c r="P1" s="60"/>
      <c r="Q1" s="64" t="s">
        <v>29</v>
      </c>
      <c r="R1" s="17"/>
      <c r="S1" s="17"/>
    </row>
    <row r="2" spans="1:19">
      <c r="A2" s="17"/>
      <c r="B2" s="17"/>
      <c r="C2" s="17"/>
      <c r="D2" s="17"/>
      <c r="E2" s="17"/>
      <c r="F2" s="17"/>
      <c r="G2" s="17"/>
      <c r="H2" s="18"/>
      <c r="I2" s="26" t="s">
        <v>52</v>
      </c>
      <c r="J2" s="27"/>
      <c r="K2" s="28"/>
      <c r="L2" s="17"/>
      <c r="M2" s="29"/>
      <c r="N2" s="30"/>
      <c r="O2" s="31"/>
      <c r="P2" s="17"/>
      <c r="Q2" s="32"/>
      <c r="R2" s="17"/>
      <c r="S2" s="17"/>
    </row>
    <row r="3" spans="1:19" s="53" customFormat="1" ht="48.75" customHeight="1">
      <c r="A3" s="57" t="s">
        <v>3</v>
      </c>
      <c r="B3" s="54" t="s">
        <v>47</v>
      </c>
      <c r="C3" s="54" t="s">
        <v>48</v>
      </c>
      <c r="D3" s="54" t="s">
        <v>9</v>
      </c>
      <c r="E3" s="54" t="s">
        <v>0</v>
      </c>
      <c r="F3" s="54" t="s">
        <v>53</v>
      </c>
      <c r="G3" s="54" t="s">
        <v>13</v>
      </c>
      <c r="H3" s="54" t="s">
        <v>10</v>
      </c>
      <c r="I3" s="54" t="s">
        <v>5</v>
      </c>
      <c r="J3" s="65" t="s">
        <v>30</v>
      </c>
      <c r="K3" s="66" t="s">
        <v>31</v>
      </c>
      <c r="L3" s="67" t="s">
        <v>32</v>
      </c>
      <c r="M3" s="68" t="s">
        <v>33</v>
      </c>
      <c r="N3" s="69" t="s">
        <v>34</v>
      </c>
      <c r="O3" s="70" t="s">
        <v>35</v>
      </c>
      <c r="P3" s="71" t="s">
        <v>36</v>
      </c>
      <c r="Q3" s="69" t="s">
        <v>37</v>
      </c>
      <c r="R3" s="55" t="s">
        <v>51</v>
      </c>
      <c r="S3" s="56" t="s">
        <v>2</v>
      </c>
    </row>
    <row r="4" spans="1:19" ht="19.5" thickBot="1">
      <c r="A4" s="6" t="s">
        <v>4</v>
      </c>
      <c r="B4" s="7" t="s">
        <v>49</v>
      </c>
      <c r="C4" s="7" t="s">
        <v>50</v>
      </c>
      <c r="D4" s="7" t="s">
        <v>14</v>
      </c>
      <c r="E4" s="8">
        <v>12345678</v>
      </c>
      <c r="F4" s="8" t="s">
        <v>54</v>
      </c>
      <c r="G4" s="8" t="s">
        <v>11</v>
      </c>
      <c r="H4" s="9" t="s">
        <v>46</v>
      </c>
      <c r="I4" s="11" t="s">
        <v>6</v>
      </c>
      <c r="J4" s="7" t="s">
        <v>7</v>
      </c>
      <c r="K4" s="13" t="s">
        <v>1</v>
      </c>
      <c r="L4" s="14">
        <v>44498</v>
      </c>
      <c r="M4" s="7"/>
      <c r="N4" s="13"/>
      <c r="O4" s="13"/>
      <c r="P4" s="10"/>
      <c r="Q4" s="13"/>
      <c r="R4" s="72"/>
      <c r="S4" s="13"/>
    </row>
    <row r="5" spans="1:19">
      <c r="A5" s="52">
        <v>1</v>
      </c>
      <c r="E5" s="1"/>
      <c r="F5" s="1"/>
      <c r="G5" s="1"/>
      <c r="H5" s="5"/>
      <c r="I5" s="12"/>
      <c r="K5" s="15"/>
      <c r="L5" s="16"/>
      <c r="N5" s="15"/>
      <c r="O5" s="15"/>
      <c r="P5" s="3"/>
      <c r="Q5" s="15"/>
      <c r="R5" s="15"/>
      <c r="S5" s="15"/>
    </row>
    <row r="6" spans="1:19">
      <c r="A6" s="52">
        <v>2</v>
      </c>
      <c r="E6" s="1"/>
      <c r="F6" s="1"/>
      <c r="G6" s="1"/>
      <c r="H6" s="5"/>
      <c r="I6" s="12" t="str">
        <f>IF(テーブル2[[#This Row],[姓]]="","",I5)</f>
        <v/>
      </c>
      <c r="K6" s="15"/>
      <c r="L6" s="16"/>
      <c r="N6" s="15"/>
      <c r="O6" s="15"/>
      <c r="P6" s="3"/>
      <c r="Q6" s="15"/>
      <c r="R6" s="15"/>
      <c r="S6" s="15"/>
    </row>
    <row r="7" spans="1:19">
      <c r="A7" s="52">
        <v>3</v>
      </c>
      <c r="E7" s="1"/>
      <c r="F7" s="1"/>
      <c r="G7" s="1"/>
      <c r="H7" s="5"/>
      <c r="I7" s="12" t="str">
        <f>IF(テーブル2[[#This Row],[姓]]="","",I6)</f>
        <v/>
      </c>
      <c r="K7" s="15"/>
      <c r="L7" s="16"/>
      <c r="N7" s="15"/>
      <c r="O7" s="15"/>
      <c r="P7" s="3"/>
      <c r="Q7" s="15"/>
      <c r="R7" s="15"/>
      <c r="S7" s="15"/>
    </row>
    <row r="8" spans="1:19">
      <c r="A8" s="52">
        <v>4</v>
      </c>
      <c r="E8" s="1"/>
      <c r="F8" s="1"/>
      <c r="G8" s="1"/>
      <c r="H8" s="5"/>
      <c r="I8" s="12" t="str">
        <f>IF(テーブル2[[#This Row],[姓]]="","",I7)</f>
        <v/>
      </c>
      <c r="K8" s="15"/>
      <c r="L8" s="16"/>
      <c r="N8" s="15"/>
      <c r="O8" s="15"/>
      <c r="P8" s="3"/>
      <c r="Q8" s="15"/>
      <c r="R8" s="15"/>
      <c r="S8" s="15"/>
    </row>
    <row r="9" spans="1:19">
      <c r="A9" s="52">
        <v>5</v>
      </c>
      <c r="E9" s="1"/>
      <c r="F9" s="1"/>
      <c r="G9" s="1"/>
      <c r="H9" s="5"/>
      <c r="I9" s="12" t="str">
        <f>IF(テーブル2[[#This Row],[姓]]="","",I8)</f>
        <v/>
      </c>
      <c r="K9" s="15"/>
      <c r="L9" s="16"/>
      <c r="N9" s="15"/>
      <c r="O9" s="15"/>
      <c r="P9" s="3"/>
      <c r="Q9" s="15"/>
      <c r="R9" s="15"/>
      <c r="S9" s="15"/>
    </row>
    <row r="10" spans="1:19">
      <c r="A10" s="52">
        <v>6</v>
      </c>
      <c r="E10" s="1"/>
      <c r="F10" s="1"/>
      <c r="G10" s="1"/>
      <c r="H10" s="5"/>
      <c r="I10" s="12" t="str">
        <f>IF(テーブル2[[#This Row],[姓]]="","",I9)</f>
        <v/>
      </c>
      <c r="K10" s="15"/>
      <c r="L10" s="16"/>
      <c r="N10" s="15"/>
      <c r="O10" s="15"/>
      <c r="P10" s="3"/>
      <c r="Q10" s="15"/>
      <c r="R10" s="15"/>
      <c r="S10" s="15"/>
    </row>
    <row r="11" spans="1:19">
      <c r="A11" s="52">
        <v>7</v>
      </c>
      <c r="E11" s="1"/>
      <c r="F11" s="1"/>
      <c r="G11" s="1"/>
      <c r="H11" s="5"/>
      <c r="I11" s="12" t="str">
        <f>IF(テーブル2[[#This Row],[姓]]="","",I10)</f>
        <v/>
      </c>
      <c r="K11" s="15"/>
      <c r="L11" s="16"/>
      <c r="N11" s="15"/>
      <c r="O11" s="15"/>
      <c r="P11" s="3"/>
      <c r="Q11" s="15"/>
      <c r="R11" s="15"/>
      <c r="S11" s="15"/>
    </row>
    <row r="12" spans="1:19">
      <c r="A12" s="52">
        <v>8</v>
      </c>
      <c r="E12" s="1"/>
      <c r="F12" s="1"/>
      <c r="G12" s="1"/>
      <c r="H12" s="5"/>
      <c r="I12" s="12" t="str">
        <f>IF(テーブル2[[#This Row],[姓]]="","",I11)</f>
        <v/>
      </c>
      <c r="K12" s="15"/>
      <c r="L12" s="16"/>
      <c r="N12" s="15"/>
      <c r="O12" s="15"/>
      <c r="P12" s="3"/>
      <c r="Q12" s="15"/>
      <c r="R12" s="15"/>
      <c r="S12" s="15"/>
    </row>
    <row r="13" spans="1:19">
      <c r="A13" s="52">
        <v>9</v>
      </c>
      <c r="E13" s="1"/>
      <c r="F13" s="1"/>
      <c r="G13" s="1"/>
      <c r="H13" s="5"/>
      <c r="I13" s="12" t="str">
        <f>IF(テーブル2[[#This Row],[姓]]="","",I12)</f>
        <v/>
      </c>
      <c r="K13" s="15"/>
      <c r="L13" s="16"/>
      <c r="N13" s="15"/>
      <c r="O13" s="15"/>
      <c r="P13" s="3"/>
      <c r="Q13" s="15"/>
      <c r="R13" s="15"/>
      <c r="S13" s="15"/>
    </row>
    <row r="14" spans="1:19">
      <c r="A14" s="52">
        <v>10</v>
      </c>
      <c r="E14" s="1"/>
      <c r="F14" s="1"/>
      <c r="G14" s="1"/>
      <c r="H14" s="5"/>
      <c r="I14" s="12" t="str">
        <f>IF(テーブル2[[#This Row],[姓]]="","",I13)</f>
        <v/>
      </c>
      <c r="K14" s="15"/>
      <c r="L14" s="16"/>
      <c r="N14" s="15"/>
      <c r="O14" s="15"/>
      <c r="P14" s="3"/>
      <c r="Q14" s="15"/>
      <c r="R14" s="15"/>
      <c r="S14" s="15"/>
    </row>
    <row r="15" spans="1:19">
      <c r="A15" s="52">
        <v>11</v>
      </c>
      <c r="E15" s="1"/>
      <c r="F15" s="1"/>
      <c r="G15" s="1"/>
      <c r="H15" s="5"/>
      <c r="I15" s="12" t="str">
        <f>IF(テーブル2[[#This Row],[姓]]="","",I14)</f>
        <v/>
      </c>
      <c r="K15" s="15"/>
      <c r="L15" s="16"/>
      <c r="N15" s="15"/>
      <c r="O15" s="15"/>
      <c r="P15" s="3"/>
      <c r="Q15" s="15"/>
      <c r="R15" s="15"/>
      <c r="S15" s="15"/>
    </row>
    <row r="16" spans="1:19">
      <c r="A16" s="52">
        <v>12</v>
      </c>
      <c r="E16" s="1"/>
      <c r="F16" s="1"/>
      <c r="G16" s="1"/>
      <c r="H16" s="5"/>
      <c r="I16" s="12" t="str">
        <f>IF(テーブル2[[#This Row],[姓]]="","",I15)</f>
        <v/>
      </c>
      <c r="K16" s="15"/>
      <c r="L16" s="16"/>
      <c r="N16" s="15"/>
      <c r="O16" s="15"/>
      <c r="P16" s="3"/>
      <c r="Q16" s="15"/>
      <c r="R16" s="15"/>
      <c r="S16" s="15"/>
    </row>
    <row r="17" spans="1:19">
      <c r="A17" s="52">
        <v>13</v>
      </c>
      <c r="E17" s="1"/>
      <c r="F17" s="1"/>
      <c r="G17" s="1"/>
      <c r="H17" s="5"/>
      <c r="I17" s="12" t="str">
        <f>IF(テーブル2[[#This Row],[姓]]="","",I16)</f>
        <v/>
      </c>
      <c r="K17" s="15"/>
      <c r="L17" s="16"/>
      <c r="N17" s="15"/>
      <c r="O17" s="15"/>
      <c r="P17" s="3"/>
      <c r="Q17" s="15"/>
      <c r="R17" s="15"/>
      <c r="S17" s="15"/>
    </row>
    <row r="18" spans="1:19">
      <c r="A18" s="52">
        <v>14</v>
      </c>
      <c r="E18" s="1"/>
      <c r="F18" s="1"/>
      <c r="G18" s="1"/>
      <c r="H18" s="5"/>
      <c r="I18" s="12" t="str">
        <f>IF(テーブル2[[#This Row],[姓]]="","",I17)</f>
        <v/>
      </c>
      <c r="K18" s="15"/>
      <c r="L18" s="16"/>
      <c r="N18" s="15"/>
      <c r="O18" s="15"/>
      <c r="P18" s="3"/>
      <c r="Q18" s="15"/>
      <c r="R18" s="15"/>
      <c r="S18" s="15"/>
    </row>
    <row r="19" spans="1:19">
      <c r="A19" s="52">
        <v>15</v>
      </c>
      <c r="E19" s="1"/>
      <c r="F19" s="1"/>
      <c r="G19" s="1"/>
      <c r="H19" s="5"/>
      <c r="I19" s="12" t="str">
        <f>IF(テーブル2[[#This Row],[姓]]="","",I18)</f>
        <v/>
      </c>
      <c r="K19" s="15"/>
      <c r="L19" s="16"/>
      <c r="N19" s="15"/>
      <c r="O19" s="15"/>
      <c r="P19" s="3"/>
      <c r="Q19" s="15"/>
      <c r="R19" s="15"/>
      <c r="S19" s="15"/>
    </row>
    <row r="20" spans="1:19">
      <c r="A20" s="52">
        <v>16</v>
      </c>
      <c r="E20" s="1"/>
      <c r="F20" s="1"/>
      <c r="G20" s="1"/>
      <c r="H20" s="5"/>
      <c r="I20" s="12" t="str">
        <f>IF(テーブル2[[#This Row],[姓]]="","",I19)</f>
        <v/>
      </c>
      <c r="K20" s="15"/>
      <c r="L20" s="16"/>
      <c r="N20" s="15"/>
      <c r="O20" s="15"/>
      <c r="P20" s="3"/>
      <c r="Q20" s="15"/>
      <c r="R20" s="15"/>
      <c r="S20" s="15"/>
    </row>
    <row r="21" spans="1:19">
      <c r="A21" s="52">
        <v>17</v>
      </c>
      <c r="E21" s="1"/>
      <c r="F21" s="1"/>
      <c r="G21" s="1"/>
      <c r="H21" s="5"/>
      <c r="I21" s="12" t="str">
        <f>IF(テーブル2[[#This Row],[姓]]="","",I20)</f>
        <v/>
      </c>
      <c r="K21" s="15"/>
      <c r="L21" s="16"/>
      <c r="N21" s="15"/>
      <c r="O21" s="15"/>
      <c r="P21" s="3"/>
      <c r="Q21" s="15"/>
      <c r="R21" s="15"/>
      <c r="S21" s="15"/>
    </row>
    <row r="22" spans="1:19">
      <c r="A22" s="52">
        <v>18</v>
      </c>
      <c r="E22" s="1"/>
      <c r="F22" s="1"/>
      <c r="G22" s="1"/>
      <c r="H22" s="5"/>
      <c r="I22" s="12" t="str">
        <f>IF(テーブル2[[#This Row],[姓]]="","",I21)</f>
        <v/>
      </c>
      <c r="K22" s="15"/>
      <c r="L22" s="16"/>
      <c r="N22" s="15"/>
      <c r="O22" s="15"/>
      <c r="P22" s="3"/>
      <c r="Q22" s="15"/>
      <c r="R22" s="15"/>
      <c r="S22" s="15"/>
    </row>
    <row r="23" spans="1:19">
      <c r="A23" s="52">
        <v>19</v>
      </c>
      <c r="E23" s="1"/>
      <c r="F23" s="1"/>
      <c r="G23" s="1"/>
      <c r="H23" s="5"/>
      <c r="I23" s="12" t="str">
        <f>IF(テーブル2[[#This Row],[姓]]="","",I22)</f>
        <v/>
      </c>
      <c r="K23" s="15"/>
      <c r="L23" s="16"/>
      <c r="N23" s="15"/>
      <c r="O23" s="15"/>
      <c r="P23" s="3"/>
      <c r="Q23" s="15"/>
      <c r="R23" s="15"/>
      <c r="S23" s="15"/>
    </row>
    <row r="24" spans="1:19">
      <c r="A24" s="52">
        <v>20</v>
      </c>
      <c r="E24" s="1"/>
      <c r="F24" s="1"/>
      <c r="G24" s="1"/>
      <c r="H24" s="5"/>
      <c r="I24" s="12" t="str">
        <f>IF(テーブル2[[#This Row],[姓]]="","",I23)</f>
        <v/>
      </c>
      <c r="K24" s="15"/>
      <c r="L24" s="16"/>
      <c r="N24" s="15"/>
      <c r="O24" s="15"/>
      <c r="P24" s="3"/>
      <c r="Q24" s="15"/>
      <c r="R24" s="15"/>
      <c r="S24" s="15"/>
    </row>
    <row r="25" spans="1:19">
      <c r="A25" s="52">
        <v>21</v>
      </c>
      <c r="E25" s="1"/>
      <c r="F25" s="1"/>
      <c r="G25" s="1"/>
      <c r="H25" s="5"/>
      <c r="I25" s="12" t="str">
        <f>IF(テーブル2[[#This Row],[姓]]="","",I24)</f>
        <v/>
      </c>
      <c r="K25" s="15"/>
      <c r="L25" s="16"/>
      <c r="N25" s="15"/>
      <c r="O25" s="15"/>
      <c r="P25" s="3"/>
      <c r="Q25" s="15"/>
      <c r="R25" s="15"/>
      <c r="S25" s="15"/>
    </row>
    <row r="26" spans="1:19">
      <c r="A26" s="52">
        <v>22</v>
      </c>
      <c r="E26" s="1"/>
      <c r="F26" s="1"/>
      <c r="G26" s="1"/>
      <c r="H26" s="5"/>
      <c r="I26" s="12" t="str">
        <f>IF(テーブル2[[#This Row],[姓]]="","",I25)</f>
        <v/>
      </c>
      <c r="K26" s="15"/>
      <c r="L26" s="16"/>
      <c r="N26" s="15"/>
      <c r="O26" s="15"/>
      <c r="P26" s="3"/>
      <c r="Q26" s="15"/>
      <c r="R26" s="15"/>
      <c r="S26" s="15"/>
    </row>
    <row r="27" spans="1:19">
      <c r="A27" s="52">
        <v>23</v>
      </c>
      <c r="E27" s="1"/>
      <c r="F27" s="1"/>
      <c r="G27" s="1"/>
      <c r="H27" s="5"/>
      <c r="I27" s="12" t="str">
        <f>IF(テーブル2[[#This Row],[姓]]="","",I26)</f>
        <v/>
      </c>
      <c r="K27" s="15"/>
      <c r="L27" s="16"/>
      <c r="N27" s="15"/>
      <c r="O27" s="15"/>
      <c r="P27" s="3"/>
      <c r="Q27" s="15"/>
      <c r="R27" s="15"/>
      <c r="S27" s="15"/>
    </row>
    <row r="28" spans="1:19">
      <c r="A28" s="52">
        <v>24</v>
      </c>
      <c r="E28" s="1"/>
      <c r="F28" s="1"/>
      <c r="G28" s="1"/>
      <c r="H28" s="5"/>
      <c r="I28" s="12" t="str">
        <f>IF(テーブル2[[#This Row],[姓]]="","",I27)</f>
        <v/>
      </c>
      <c r="K28" s="15"/>
      <c r="L28" s="16"/>
      <c r="N28" s="15"/>
      <c r="O28" s="15"/>
      <c r="P28" s="3"/>
      <c r="Q28" s="15"/>
      <c r="R28" s="15"/>
      <c r="S28" s="15"/>
    </row>
    <row r="29" spans="1:19">
      <c r="A29" s="52">
        <v>25</v>
      </c>
      <c r="E29" s="1"/>
      <c r="F29" s="1"/>
      <c r="G29" s="1"/>
      <c r="H29" s="5"/>
      <c r="I29" s="12" t="str">
        <f>IF(テーブル2[[#This Row],[姓]]="","",I28)</f>
        <v/>
      </c>
      <c r="K29" s="15"/>
      <c r="L29" s="16"/>
      <c r="N29" s="15"/>
      <c r="O29" s="15"/>
      <c r="P29" s="3"/>
      <c r="Q29" s="15"/>
      <c r="R29" s="15"/>
      <c r="S29" s="15"/>
    </row>
    <row r="30" spans="1:19">
      <c r="A30" s="52">
        <v>26</v>
      </c>
      <c r="E30" s="1"/>
      <c r="F30" s="1"/>
      <c r="G30" s="1"/>
      <c r="H30" s="5"/>
      <c r="I30" s="12" t="str">
        <f>IF(テーブル2[[#This Row],[姓]]="","",I29)</f>
        <v/>
      </c>
      <c r="K30" s="15"/>
      <c r="L30" s="16"/>
      <c r="N30" s="15"/>
      <c r="O30" s="15"/>
      <c r="P30" s="3"/>
      <c r="Q30" s="15"/>
      <c r="R30" s="15"/>
      <c r="S30" s="15"/>
    </row>
    <row r="31" spans="1:19">
      <c r="A31" s="52">
        <v>27</v>
      </c>
      <c r="E31" s="1"/>
      <c r="F31" s="1"/>
      <c r="G31" s="1"/>
      <c r="H31" s="5"/>
      <c r="I31" s="12" t="str">
        <f>IF(テーブル2[[#This Row],[姓]]="","",I30)</f>
        <v/>
      </c>
      <c r="K31" s="15"/>
      <c r="L31" s="16"/>
      <c r="N31" s="15"/>
      <c r="O31" s="15"/>
      <c r="P31" s="3"/>
      <c r="Q31" s="15"/>
      <c r="R31" s="15"/>
      <c r="S31" s="15"/>
    </row>
    <row r="32" spans="1:19">
      <c r="A32" s="52">
        <v>28</v>
      </c>
      <c r="E32" s="1"/>
      <c r="F32" s="1"/>
      <c r="G32" s="1"/>
      <c r="H32" s="5"/>
      <c r="I32" s="12" t="str">
        <f>IF(テーブル2[[#This Row],[姓]]="","",I31)</f>
        <v/>
      </c>
      <c r="K32" s="15"/>
      <c r="L32" s="16"/>
      <c r="N32" s="15"/>
      <c r="O32" s="15"/>
      <c r="P32" s="3"/>
      <c r="Q32" s="15"/>
      <c r="R32" s="15"/>
      <c r="S32" s="15"/>
    </row>
    <row r="33" spans="1:19">
      <c r="A33" s="52">
        <v>29</v>
      </c>
      <c r="E33" s="1"/>
      <c r="F33" s="1"/>
      <c r="G33" s="1"/>
      <c r="H33" s="5"/>
      <c r="I33" s="12" t="str">
        <f>IF(テーブル2[[#This Row],[姓]]="","",I32)</f>
        <v/>
      </c>
      <c r="K33" s="15"/>
      <c r="L33" s="16"/>
      <c r="N33" s="15"/>
      <c r="O33" s="15"/>
      <c r="P33" s="3"/>
      <c r="Q33" s="15"/>
      <c r="R33" s="15"/>
      <c r="S33" s="15"/>
    </row>
    <row r="34" spans="1:19">
      <c r="A34" s="52">
        <v>30</v>
      </c>
      <c r="E34" s="1"/>
      <c r="F34" s="1"/>
      <c r="G34" s="1"/>
      <c r="H34" s="5"/>
      <c r="I34" s="12" t="str">
        <f>IF(テーブル2[[#This Row],[姓]]="","",I33)</f>
        <v/>
      </c>
      <c r="K34" s="15"/>
      <c r="L34" s="16"/>
      <c r="N34" s="15"/>
      <c r="O34" s="15"/>
      <c r="P34" s="3"/>
      <c r="Q34" s="15"/>
      <c r="R34" s="15"/>
      <c r="S34" s="15"/>
    </row>
    <row r="35" spans="1:19">
      <c r="A35" s="52">
        <v>31</v>
      </c>
      <c r="E35" s="1"/>
      <c r="F35" s="1"/>
      <c r="G35" s="1"/>
      <c r="H35" s="5"/>
      <c r="I35" s="12" t="str">
        <f>IF(テーブル2[[#This Row],[姓]]="","",I34)</f>
        <v/>
      </c>
      <c r="K35" s="15"/>
      <c r="L35" s="16"/>
      <c r="N35" s="15"/>
      <c r="O35" s="15"/>
      <c r="P35" s="3"/>
      <c r="Q35" s="15"/>
      <c r="R35" s="15"/>
      <c r="S35" s="15"/>
    </row>
    <row r="36" spans="1:19">
      <c r="A36" s="52">
        <v>32</v>
      </c>
      <c r="E36" s="1"/>
      <c r="F36" s="1"/>
      <c r="G36" s="1"/>
      <c r="H36" s="5"/>
      <c r="I36" s="12" t="str">
        <f>IF(テーブル2[[#This Row],[姓]]="","",I35)</f>
        <v/>
      </c>
      <c r="K36" s="15"/>
      <c r="L36" s="16"/>
      <c r="N36" s="15"/>
      <c r="O36" s="15"/>
      <c r="P36" s="3"/>
      <c r="Q36" s="15"/>
      <c r="R36" s="15"/>
      <c r="S36" s="15"/>
    </row>
    <row r="37" spans="1:19">
      <c r="A37" s="52">
        <v>33</v>
      </c>
      <c r="E37" s="1"/>
      <c r="F37" s="1"/>
      <c r="G37" s="1"/>
      <c r="H37" s="5"/>
      <c r="I37" s="12" t="str">
        <f>IF(テーブル2[[#This Row],[姓]]="","",I36)</f>
        <v/>
      </c>
      <c r="K37" s="15"/>
      <c r="L37" s="16"/>
      <c r="N37" s="15"/>
      <c r="O37" s="15"/>
      <c r="P37" s="3"/>
      <c r="Q37" s="15"/>
      <c r="R37" s="15"/>
      <c r="S37" s="15"/>
    </row>
    <row r="38" spans="1:19">
      <c r="A38" s="52">
        <v>34</v>
      </c>
      <c r="E38" s="1"/>
      <c r="F38" s="1"/>
      <c r="G38" s="1"/>
      <c r="H38" s="5"/>
      <c r="I38" s="12" t="str">
        <f>IF(テーブル2[[#This Row],[姓]]="","",I37)</f>
        <v/>
      </c>
      <c r="K38" s="15"/>
      <c r="L38" s="16"/>
      <c r="N38" s="15"/>
      <c r="O38" s="15"/>
      <c r="P38" s="3"/>
      <c r="Q38" s="15"/>
      <c r="R38" s="15"/>
      <c r="S38" s="15"/>
    </row>
    <row r="39" spans="1:19">
      <c r="A39" s="52">
        <v>35</v>
      </c>
      <c r="E39" s="1"/>
      <c r="F39" s="1"/>
      <c r="G39" s="1"/>
      <c r="H39" s="5"/>
      <c r="I39" s="12" t="str">
        <f>IF(テーブル2[[#This Row],[姓]]="","",I38)</f>
        <v/>
      </c>
      <c r="K39" s="15"/>
      <c r="L39" s="16"/>
      <c r="N39" s="15"/>
      <c r="O39" s="15"/>
      <c r="P39" s="3"/>
      <c r="Q39" s="15"/>
      <c r="R39" s="15"/>
      <c r="S39" s="15"/>
    </row>
    <row r="40" spans="1:19">
      <c r="A40" s="52">
        <v>36</v>
      </c>
      <c r="E40" s="1"/>
      <c r="F40" s="1"/>
      <c r="G40" s="1"/>
      <c r="H40" s="5"/>
      <c r="I40" s="12" t="str">
        <f>IF(テーブル2[[#This Row],[姓]]="","",I39)</f>
        <v/>
      </c>
      <c r="K40" s="15"/>
      <c r="L40" s="16"/>
      <c r="N40" s="15"/>
      <c r="O40" s="15"/>
      <c r="P40" s="3"/>
      <c r="Q40" s="15"/>
      <c r="R40" s="15"/>
      <c r="S40" s="15"/>
    </row>
    <row r="41" spans="1:19">
      <c r="A41" s="52">
        <v>37</v>
      </c>
      <c r="E41" s="1"/>
      <c r="F41" s="1"/>
      <c r="G41" s="1"/>
      <c r="H41" s="5"/>
      <c r="I41" s="12" t="str">
        <f>IF(テーブル2[[#This Row],[姓]]="","",I40)</f>
        <v/>
      </c>
      <c r="K41" s="15"/>
      <c r="L41" s="16"/>
      <c r="N41" s="15"/>
      <c r="O41" s="15"/>
      <c r="P41" s="3"/>
      <c r="Q41" s="15"/>
      <c r="R41" s="15"/>
      <c r="S41" s="15"/>
    </row>
    <row r="42" spans="1:19">
      <c r="A42" s="52">
        <v>38</v>
      </c>
      <c r="E42" s="1"/>
      <c r="F42" s="1"/>
      <c r="G42" s="1"/>
      <c r="H42" s="5"/>
      <c r="I42" s="12" t="str">
        <f>IF(テーブル2[[#This Row],[姓]]="","",I41)</f>
        <v/>
      </c>
      <c r="K42" s="15"/>
      <c r="L42" s="16"/>
      <c r="N42" s="15"/>
      <c r="O42" s="15"/>
      <c r="P42" s="3"/>
      <c r="Q42" s="15"/>
      <c r="R42" s="15"/>
      <c r="S42" s="15"/>
    </row>
    <row r="43" spans="1:19">
      <c r="A43" s="52">
        <v>39</v>
      </c>
      <c r="E43" s="1"/>
      <c r="F43" s="1"/>
      <c r="G43" s="1"/>
      <c r="H43" s="5"/>
      <c r="I43" s="12" t="str">
        <f>IF(テーブル2[[#This Row],[姓]]="","",I42)</f>
        <v/>
      </c>
      <c r="K43" s="15"/>
      <c r="L43" s="16"/>
      <c r="N43" s="15"/>
      <c r="O43" s="15"/>
      <c r="P43" s="3"/>
      <c r="Q43" s="15"/>
      <c r="R43" s="15"/>
      <c r="S43" s="15"/>
    </row>
    <row r="44" spans="1:19">
      <c r="A44" s="52">
        <v>40</v>
      </c>
      <c r="E44" s="1"/>
      <c r="F44" s="1"/>
      <c r="G44" s="1"/>
      <c r="H44" s="5"/>
      <c r="I44" s="12" t="str">
        <f>IF(テーブル2[[#This Row],[姓]]="","",I43)</f>
        <v/>
      </c>
      <c r="K44" s="15"/>
      <c r="L44" s="16"/>
      <c r="N44" s="15"/>
      <c r="O44" s="15"/>
      <c r="P44" s="3"/>
      <c r="Q44" s="15"/>
      <c r="R44" s="15"/>
      <c r="S44" s="15"/>
    </row>
    <row r="45" spans="1:19">
      <c r="A45" s="52">
        <v>41</v>
      </c>
      <c r="E45" s="1"/>
      <c r="F45" s="1"/>
      <c r="G45" s="1"/>
      <c r="H45" s="5"/>
      <c r="I45" s="12" t="str">
        <f>IF(テーブル2[[#This Row],[姓]]="","",I44)</f>
        <v/>
      </c>
      <c r="K45" s="15"/>
      <c r="L45" s="16"/>
      <c r="N45" s="15"/>
      <c r="O45" s="15"/>
      <c r="P45" s="3"/>
      <c r="Q45" s="15"/>
      <c r="R45" s="15"/>
      <c r="S45" s="15"/>
    </row>
    <row r="46" spans="1:19">
      <c r="A46" s="52">
        <v>42</v>
      </c>
      <c r="E46" s="1"/>
      <c r="F46" s="1"/>
      <c r="G46" s="1"/>
      <c r="H46" s="5"/>
      <c r="I46" s="12" t="str">
        <f>IF(テーブル2[[#This Row],[姓]]="","",I45)</f>
        <v/>
      </c>
      <c r="K46" s="15"/>
      <c r="L46" s="16"/>
      <c r="N46" s="15"/>
      <c r="O46" s="15"/>
      <c r="P46" s="3"/>
      <c r="Q46" s="15"/>
      <c r="R46" s="15"/>
      <c r="S46" s="15"/>
    </row>
    <row r="47" spans="1:19">
      <c r="A47" s="52">
        <v>43</v>
      </c>
      <c r="E47" s="1"/>
      <c r="F47" s="1"/>
      <c r="G47" s="1"/>
      <c r="H47" s="5"/>
      <c r="I47" s="12" t="str">
        <f>IF(テーブル2[[#This Row],[姓]]="","",I46)</f>
        <v/>
      </c>
      <c r="K47" s="15"/>
      <c r="L47" s="16"/>
      <c r="N47" s="15"/>
      <c r="O47" s="15"/>
      <c r="P47" s="3"/>
      <c r="Q47" s="15"/>
      <c r="R47" s="15"/>
      <c r="S47" s="15"/>
    </row>
    <row r="48" spans="1:19">
      <c r="A48" s="52">
        <v>44</v>
      </c>
      <c r="E48" s="1"/>
      <c r="F48" s="1"/>
      <c r="G48" s="1"/>
      <c r="H48" s="5"/>
      <c r="I48" s="12" t="str">
        <f>IF(テーブル2[[#This Row],[姓]]="","",I47)</f>
        <v/>
      </c>
      <c r="K48" s="15"/>
      <c r="L48" s="16"/>
      <c r="N48" s="15"/>
      <c r="O48" s="15"/>
      <c r="P48" s="3"/>
      <c r="Q48" s="15"/>
      <c r="R48" s="15"/>
      <c r="S48" s="15"/>
    </row>
    <row r="49" spans="1:19">
      <c r="A49" s="52">
        <v>45</v>
      </c>
      <c r="E49" s="1"/>
      <c r="F49" s="1"/>
      <c r="G49" s="1"/>
      <c r="H49" s="5"/>
      <c r="I49" s="12" t="str">
        <f>IF(テーブル2[[#This Row],[姓]]="","",I48)</f>
        <v/>
      </c>
      <c r="K49" s="15"/>
      <c r="L49" s="16"/>
      <c r="N49" s="15"/>
      <c r="O49" s="15"/>
      <c r="P49" s="3"/>
      <c r="Q49" s="15"/>
      <c r="R49" s="15"/>
      <c r="S49" s="15"/>
    </row>
    <row r="50" spans="1:19">
      <c r="A50" s="52">
        <v>46</v>
      </c>
      <c r="E50" s="1"/>
      <c r="F50" s="1"/>
      <c r="G50" s="1"/>
      <c r="H50" s="5"/>
      <c r="I50" s="12" t="str">
        <f>IF(テーブル2[[#This Row],[姓]]="","",I49)</f>
        <v/>
      </c>
      <c r="K50" s="15"/>
      <c r="L50" s="16"/>
      <c r="N50" s="15"/>
      <c r="O50" s="15"/>
      <c r="P50" s="3"/>
      <c r="Q50" s="15"/>
      <c r="R50" s="15"/>
      <c r="S50" s="15"/>
    </row>
    <row r="51" spans="1:19">
      <c r="A51" s="52">
        <v>47</v>
      </c>
      <c r="E51" s="1"/>
      <c r="F51" s="1"/>
      <c r="G51" s="1"/>
      <c r="H51" s="5"/>
      <c r="I51" s="12" t="str">
        <f>IF(テーブル2[[#This Row],[姓]]="","",I50)</f>
        <v/>
      </c>
      <c r="K51" s="15"/>
      <c r="L51" s="16"/>
      <c r="N51" s="15"/>
      <c r="O51" s="15"/>
      <c r="P51" s="3"/>
      <c r="Q51" s="15"/>
      <c r="R51" s="15"/>
      <c r="S51" s="15"/>
    </row>
    <row r="52" spans="1:19">
      <c r="A52" s="52">
        <v>48</v>
      </c>
      <c r="E52" s="1"/>
      <c r="F52" s="1"/>
      <c r="G52" s="1"/>
      <c r="H52" s="5"/>
      <c r="I52" s="12" t="str">
        <f>IF(テーブル2[[#This Row],[姓]]="","",I51)</f>
        <v/>
      </c>
      <c r="K52" s="15"/>
      <c r="L52" s="16"/>
      <c r="N52" s="15"/>
      <c r="O52" s="15"/>
      <c r="P52" s="3"/>
      <c r="Q52" s="15"/>
      <c r="R52" s="15"/>
      <c r="S52" s="15"/>
    </row>
    <row r="53" spans="1:19">
      <c r="A53" s="52">
        <v>49</v>
      </c>
      <c r="E53" s="1"/>
      <c r="F53" s="1"/>
      <c r="G53" s="1"/>
      <c r="H53" s="5"/>
      <c r="I53" s="12" t="str">
        <f>IF(テーブル2[[#This Row],[姓]]="","",I52)</f>
        <v/>
      </c>
      <c r="K53" s="15"/>
      <c r="L53" s="16"/>
      <c r="N53" s="15"/>
      <c r="O53" s="15"/>
      <c r="P53" s="3"/>
      <c r="Q53" s="15"/>
      <c r="R53" s="15"/>
      <c r="S53" s="15"/>
    </row>
    <row r="54" spans="1:19">
      <c r="A54" s="52">
        <v>50</v>
      </c>
      <c r="E54" s="1"/>
      <c r="F54" s="1"/>
      <c r="G54" s="1"/>
      <c r="H54" s="5"/>
      <c r="I54" s="12" t="str">
        <f>IF(テーブル2[[#This Row],[姓]]="","",I53)</f>
        <v/>
      </c>
      <c r="K54" s="15"/>
      <c r="L54" s="16"/>
      <c r="N54" s="15"/>
      <c r="O54" s="15"/>
      <c r="P54" s="3"/>
      <c r="Q54" s="15"/>
      <c r="R54" s="15"/>
      <c r="S54" s="15"/>
    </row>
    <row r="55" spans="1:19">
      <c r="A55" s="52">
        <v>51</v>
      </c>
      <c r="E55" s="1"/>
      <c r="F55" s="1"/>
      <c r="G55" s="1"/>
      <c r="H55" s="5"/>
      <c r="I55" s="12" t="str">
        <f>IF(テーブル2[[#This Row],[姓]]="","",I54)</f>
        <v/>
      </c>
      <c r="K55" s="15"/>
      <c r="L55" s="16"/>
      <c r="N55" s="15"/>
      <c r="O55" s="15"/>
      <c r="P55" s="3"/>
      <c r="Q55" s="15"/>
      <c r="R55" s="15"/>
      <c r="S55" s="15"/>
    </row>
    <row r="56" spans="1:19">
      <c r="A56" s="52">
        <v>52</v>
      </c>
      <c r="E56" s="1"/>
      <c r="F56" s="1"/>
      <c r="G56" s="1"/>
      <c r="H56" s="5"/>
      <c r="I56" s="12" t="str">
        <f>IF(テーブル2[[#This Row],[姓]]="","",I55)</f>
        <v/>
      </c>
      <c r="K56" s="15"/>
      <c r="L56" s="16"/>
      <c r="N56" s="15"/>
      <c r="O56" s="15"/>
      <c r="P56" s="3"/>
      <c r="Q56" s="15"/>
      <c r="R56" s="15"/>
      <c r="S56" s="15"/>
    </row>
    <row r="57" spans="1:19">
      <c r="A57" s="52">
        <v>53</v>
      </c>
      <c r="E57" s="1"/>
      <c r="F57" s="1"/>
      <c r="G57" s="1"/>
      <c r="H57" s="5"/>
      <c r="I57" s="12" t="str">
        <f>IF(テーブル2[[#This Row],[姓]]="","",I56)</f>
        <v/>
      </c>
      <c r="K57" s="15"/>
      <c r="L57" s="16"/>
      <c r="N57" s="15"/>
      <c r="O57" s="15"/>
      <c r="P57" s="3"/>
      <c r="Q57" s="15"/>
      <c r="R57" s="15"/>
      <c r="S57" s="15"/>
    </row>
    <row r="58" spans="1:19">
      <c r="A58" s="52">
        <v>54</v>
      </c>
      <c r="E58" s="1"/>
      <c r="F58" s="1"/>
      <c r="G58" s="1"/>
      <c r="H58" s="5"/>
      <c r="I58" s="12" t="str">
        <f>IF(テーブル2[[#This Row],[姓]]="","",I57)</f>
        <v/>
      </c>
      <c r="K58" s="15"/>
      <c r="L58" s="16"/>
      <c r="N58" s="15"/>
      <c r="O58" s="15"/>
      <c r="P58" s="3"/>
      <c r="Q58" s="15"/>
      <c r="R58" s="15"/>
      <c r="S58" s="15"/>
    </row>
    <row r="59" spans="1:19">
      <c r="A59" s="52">
        <v>55</v>
      </c>
      <c r="E59" s="1"/>
      <c r="F59" s="1"/>
      <c r="G59" s="1"/>
      <c r="H59" s="5"/>
      <c r="I59" s="12" t="str">
        <f>IF(テーブル2[[#This Row],[姓]]="","",I58)</f>
        <v/>
      </c>
      <c r="K59" s="15"/>
      <c r="L59" s="16"/>
      <c r="N59" s="15"/>
      <c r="O59" s="15"/>
      <c r="P59" s="3"/>
      <c r="Q59" s="15"/>
      <c r="R59" s="15"/>
      <c r="S59" s="15"/>
    </row>
    <row r="60" spans="1:19">
      <c r="A60" s="52">
        <v>56</v>
      </c>
      <c r="E60" s="1"/>
      <c r="F60" s="1"/>
      <c r="G60" s="1"/>
      <c r="H60" s="5"/>
      <c r="I60" s="12" t="str">
        <f>IF(テーブル2[[#This Row],[姓]]="","",I59)</f>
        <v/>
      </c>
      <c r="K60" s="15"/>
      <c r="L60" s="16"/>
      <c r="N60" s="15"/>
      <c r="O60" s="15"/>
      <c r="P60" s="3"/>
      <c r="Q60" s="15"/>
      <c r="R60" s="15"/>
      <c r="S60" s="15"/>
    </row>
    <row r="61" spans="1:19">
      <c r="A61" s="52">
        <v>57</v>
      </c>
      <c r="E61" s="1"/>
      <c r="F61" s="1"/>
      <c r="G61" s="1"/>
      <c r="H61" s="5"/>
      <c r="I61" s="12" t="str">
        <f>IF(テーブル2[[#This Row],[姓]]="","",I60)</f>
        <v/>
      </c>
      <c r="K61" s="15"/>
      <c r="L61" s="16"/>
      <c r="N61" s="15"/>
      <c r="O61" s="15"/>
      <c r="P61" s="3"/>
      <c r="Q61" s="15"/>
      <c r="R61" s="15"/>
      <c r="S61" s="15"/>
    </row>
    <row r="62" spans="1:19">
      <c r="A62" s="52">
        <v>58</v>
      </c>
      <c r="E62" s="1"/>
      <c r="F62" s="1"/>
      <c r="G62" s="1"/>
      <c r="H62" s="5"/>
      <c r="I62" s="12" t="str">
        <f>IF(テーブル2[[#This Row],[姓]]="","",I61)</f>
        <v/>
      </c>
      <c r="K62" s="15"/>
      <c r="L62" s="16"/>
      <c r="N62" s="15"/>
      <c r="O62" s="15"/>
      <c r="P62" s="3"/>
      <c r="Q62" s="15"/>
      <c r="R62" s="15"/>
      <c r="S62" s="15"/>
    </row>
    <row r="63" spans="1:19">
      <c r="A63" s="52">
        <v>59</v>
      </c>
      <c r="E63" s="1"/>
      <c r="F63" s="1"/>
      <c r="G63" s="1"/>
      <c r="H63" s="5"/>
      <c r="I63" s="12" t="str">
        <f>IF(テーブル2[[#This Row],[姓]]="","",I62)</f>
        <v/>
      </c>
      <c r="K63" s="15"/>
      <c r="L63" s="16"/>
      <c r="N63" s="15"/>
      <c r="O63" s="15"/>
      <c r="P63" s="3"/>
      <c r="Q63" s="15"/>
      <c r="R63" s="15"/>
      <c r="S63" s="15"/>
    </row>
    <row r="64" spans="1:19">
      <c r="A64" s="52">
        <v>60</v>
      </c>
      <c r="E64" s="1"/>
      <c r="F64" s="1"/>
      <c r="G64" s="1"/>
      <c r="H64" s="5"/>
      <c r="I64" s="12" t="str">
        <f>IF(テーブル2[[#This Row],[姓]]="","",I63)</f>
        <v/>
      </c>
      <c r="K64" s="15"/>
      <c r="L64" s="16"/>
      <c r="N64" s="15"/>
      <c r="O64" s="15"/>
      <c r="P64" s="3"/>
      <c r="Q64" s="15"/>
      <c r="R64" s="15"/>
      <c r="S64" s="15"/>
    </row>
    <row r="65" spans="1:19">
      <c r="A65" s="52">
        <v>61</v>
      </c>
      <c r="E65" s="1"/>
      <c r="F65" s="1"/>
      <c r="G65" s="1"/>
      <c r="H65" s="5"/>
      <c r="I65" s="12" t="str">
        <f>IF(テーブル2[[#This Row],[姓]]="","",I64)</f>
        <v/>
      </c>
      <c r="K65" s="15"/>
      <c r="L65" s="16"/>
      <c r="N65" s="15"/>
      <c r="O65" s="15"/>
      <c r="P65" s="3"/>
      <c r="Q65" s="15"/>
      <c r="R65" s="15"/>
      <c r="S65" s="15"/>
    </row>
    <row r="66" spans="1:19">
      <c r="A66" s="52">
        <v>62</v>
      </c>
      <c r="E66" s="1"/>
      <c r="F66" s="1"/>
      <c r="G66" s="1"/>
      <c r="H66" s="5"/>
      <c r="I66" s="12" t="str">
        <f>IF(テーブル2[[#This Row],[姓]]="","",I65)</f>
        <v/>
      </c>
      <c r="K66" s="15"/>
      <c r="L66" s="16"/>
      <c r="N66" s="15"/>
      <c r="O66" s="15"/>
      <c r="P66" s="3"/>
      <c r="Q66" s="15"/>
      <c r="R66" s="15"/>
      <c r="S66" s="15"/>
    </row>
    <row r="67" spans="1:19">
      <c r="A67" s="52">
        <v>63</v>
      </c>
      <c r="E67" s="1"/>
      <c r="F67" s="1"/>
      <c r="G67" s="1"/>
      <c r="H67" s="5"/>
      <c r="I67" s="12" t="str">
        <f>IF(テーブル2[[#This Row],[姓]]="","",I66)</f>
        <v/>
      </c>
      <c r="K67" s="15"/>
      <c r="L67" s="16"/>
      <c r="N67" s="15"/>
      <c r="O67" s="15"/>
      <c r="P67" s="3"/>
      <c r="Q67" s="15"/>
      <c r="R67" s="15"/>
      <c r="S67" s="15"/>
    </row>
    <row r="68" spans="1:19">
      <c r="A68" s="52">
        <v>64</v>
      </c>
      <c r="E68" s="1"/>
      <c r="F68" s="1"/>
      <c r="G68" s="1"/>
      <c r="H68" s="5"/>
      <c r="I68" s="12" t="str">
        <f>IF(テーブル2[[#This Row],[姓]]="","",I67)</f>
        <v/>
      </c>
      <c r="K68" s="15"/>
      <c r="L68" s="16"/>
      <c r="N68" s="15"/>
      <c r="O68" s="15"/>
      <c r="P68" s="3"/>
      <c r="Q68" s="15"/>
      <c r="R68" s="15"/>
      <c r="S68" s="15"/>
    </row>
    <row r="69" spans="1:19">
      <c r="A69" s="52">
        <v>65</v>
      </c>
      <c r="E69" s="1"/>
      <c r="F69" s="1"/>
      <c r="G69" s="1"/>
      <c r="H69" s="5"/>
      <c r="I69" s="12" t="str">
        <f>IF(テーブル2[[#This Row],[姓]]="","",I68)</f>
        <v/>
      </c>
      <c r="K69" s="15"/>
      <c r="L69" s="16"/>
      <c r="N69" s="15"/>
      <c r="O69" s="15"/>
      <c r="P69" s="3"/>
      <c r="Q69" s="15"/>
      <c r="R69" s="15"/>
      <c r="S69" s="15"/>
    </row>
    <row r="70" spans="1:19">
      <c r="A70" s="52">
        <v>66</v>
      </c>
      <c r="E70" s="1"/>
      <c r="F70" s="1"/>
      <c r="G70" s="1"/>
      <c r="H70" s="5"/>
      <c r="I70" s="12" t="str">
        <f>IF(テーブル2[[#This Row],[姓]]="","",I69)</f>
        <v/>
      </c>
      <c r="K70" s="15"/>
      <c r="L70" s="16"/>
      <c r="N70" s="15"/>
      <c r="O70" s="15"/>
      <c r="P70" s="3"/>
      <c r="Q70" s="15"/>
      <c r="R70" s="15"/>
      <c r="S70" s="15"/>
    </row>
    <row r="71" spans="1:19">
      <c r="A71" s="52">
        <v>67</v>
      </c>
      <c r="E71" s="1"/>
      <c r="F71" s="1"/>
      <c r="G71" s="1"/>
      <c r="H71" s="5"/>
      <c r="I71" s="12" t="str">
        <f>IF(テーブル2[[#This Row],[姓]]="","",I70)</f>
        <v/>
      </c>
      <c r="K71" s="15"/>
      <c r="L71" s="16"/>
      <c r="N71" s="15"/>
      <c r="O71" s="15"/>
      <c r="P71" s="3"/>
      <c r="Q71" s="15"/>
      <c r="R71" s="15"/>
      <c r="S71" s="15"/>
    </row>
    <row r="72" spans="1:19">
      <c r="A72" s="52">
        <v>68</v>
      </c>
      <c r="E72" s="1"/>
      <c r="F72" s="1"/>
      <c r="G72" s="1"/>
      <c r="H72" s="5"/>
      <c r="I72" s="12" t="str">
        <f>IF(テーブル2[[#This Row],[姓]]="","",I71)</f>
        <v/>
      </c>
      <c r="K72" s="15"/>
      <c r="L72" s="16"/>
      <c r="N72" s="15"/>
      <c r="O72" s="15"/>
      <c r="P72" s="3"/>
      <c r="Q72" s="15"/>
      <c r="R72" s="15"/>
      <c r="S72" s="15"/>
    </row>
    <row r="73" spans="1:19">
      <c r="A73" s="52">
        <v>69</v>
      </c>
      <c r="E73" s="1"/>
      <c r="F73" s="1"/>
      <c r="G73" s="1"/>
      <c r="H73" s="5"/>
      <c r="I73" s="12" t="str">
        <f>IF(テーブル2[[#This Row],[姓]]="","",I72)</f>
        <v/>
      </c>
      <c r="K73" s="15"/>
      <c r="L73" s="16"/>
      <c r="N73" s="15"/>
      <c r="O73" s="15"/>
      <c r="P73" s="3"/>
      <c r="Q73" s="15"/>
      <c r="R73" s="15"/>
      <c r="S73" s="15"/>
    </row>
    <row r="74" spans="1:19">
      <c r="A74" s="52">
        <v>70</v>
      </c>
      <c r="E74" s="1"/>
      <c r="F74" s="1"/>
      <c r="G74" s="1"/>
      <c r="H74" s="5"/>
      <c r="I74" s="12" t="str">
        <f>IF(テーブル2[[#This Row],[姓]]="","",I73)</f>
        <v/>
      </c>
      <c r="K74" s="15"/>
      <c r="L74" s="16"/>
      <c r="N74" s="15"/>
      <c r="O74" s="15"/>
      <c r="P74" s="3"/>
      <c r="Q74" s="15"/>
      <c r="R74" s="15"/>
      <c r="S74" s="15"/>
    </row>
    <row r="75" spans="1:19">
      <c r="A75" s="52">
        <v>71</v>
      </c>
      <c r="E75" s="1"/>
      <c r="F75" s="1"/>
      <c r="G75" s="1"/>
      <c r="H75" s="5"/>
      <c r="I75" s="12" t="str">
        <f>IF(テーブル2[[#This Row],[姓]]="","",I74)</f>
        <v/>
      </c>
      <c r="K75" s="15"/>
      <c r="L75" s="16"/>
      <c r="N75" s="15"/>
      <c r="O75" s="15"/>
      <c r="P75" s="3"/>
      <c r="Q75" s="15"/>
      <c r="R75" s="15"/>
      <c r="S75" s="15"/>
    </row>
    <row r="76" spans="1:19">
      <c r="A76" s="52">
        <v>72</v>
      </c>
      <c r="E76" s="1"/>
      <c r="F76" s="1"/>
      <c r="G76" s="1"/>
      <c r="H76" s="5"/>
      <c r="I76" s="12" t="str">
        <f>IF(テーブル2[[#This Row],[姓]]="","",I75)</f>
        <v/>
      </c>
      <c r="K76" s="15"/>
      <c r="L76" s="16"/>
      <c r="N76" s="15"/>
      <c r="O76" s="15"/>
      <c r="P76" s="3"/>
      <c r="Q76" s="15"/>
      <c r="R76" s="15"/>
      <c r="S76" s="15"/>
    </row>
    <row r="77" spans="1:19">
      <c r="A77" s="52">
        <v>73</v>
      </c>
      <c r="E77" s="1"/>
      <c r="F77" s="1"/>
      <c r="G77" s="1"/>
      <c r="H77" s="5"/>
      <c r="I77" s="12" t="str">
        <f>IF(テーブル2[[#This Row],[姓]]="","",I76)</f>
        <v/>
      </c>
      <c r="K77" s="15"/>
      <c r="L77" s="16"/>
      <c r="N77" s="15"/>
      <c r="O77" s="15"/>
      <c r="P77" s="3"/>
      <c r="Q77" s="15"/>
      <c r="R77" s="15"/>
      <c r="S77" s="15"/>
    </row>
    <row r="78" spans="1:19">
      <c r="A78" s="52">
        <v>74</v>
      </c>
      <c r="E78" s="1"/>
      <c r="F78" s="1"/>
      <c r="G78" s="1"/>
      <c r="H78" s="5"/>
      <c r="I78" s="12" t="str">
        <f>IF(テーブル2[[#This Row],[姓]]="","",I77)</f>
        <v/>
      </c>
      <c r="K78" s="15"/>
      <c r="L78" s="16"/>
      <c r="N78" s="15"/>
      <c r="O78" s="15"/>
      <c r="P78" s="3"/>
      <c r="Q78" s="15"/>
      <c r="R78" s="15"/>
      <c r="S78" s="15"/>
    </row>
    <row r="79" spans="1:19">
      <c r="A79" s="52">
        <v>75</v>
      </c>
      <c r="E79" s="1"/>
      <c r="F79" s="1"/>
      <c r="G79" s="1"/>
      <c r="H79" s="5"/>
      <c r="I79" s="12" t="str">
        <f>IF(テーブル2[[#This Row],[姓]]="","",I78)</f>
        <v/>
      </c>
      <c r="K79" s="15"/>
      <c r="L79" s="16"/>
      <c r="N79" s="15"/>
      <c r="O79" s="15"/>
      <c r="P79" s="3"/>
      <c r="Q79" s="15"/>
      <c r="R79" s="15"/>
      <c r="S79" s="15"/>
    </row>
    <row r="80" spans="1:19">
      <c r="A80" s="52">
        <v>76</v>
      </c>
      <c r="E80" s="1"/>
      <c r="F80" s="1"/>
      <c r="G80" s="1"/>
      <c r="H80" s="5"/>
      <c r="I80" s="12" t="str">
        <f>IF(テーブル2[[#This Row],[姓]]="","",I79)</f>
        <v/>
      </c>
      <c r="K80" s="15"/>
      <c r="L80" s="16"/>
      <c r="N80" s="15"/>
      <c r="O80" s="15"/>
      <c r="P80" s="3"/>
      <c r="Q80" s="15"/>
      <c r="R80" s="15"/>
      <c r="S80" s="15"/>
    </row>
    <row r="81" spans="1:19">
      <c r="A81" s="52">
        <v>77</v>
      </c>
      <c r="E81" s="1"/>
      <c r="F81" s="1"/>
      <c r="G81" s="1"/>
      <c r="H81" s="5"/>
      <c r="I81" s="12" t="str">
        <f>IF(テーブル2[[#This Row],[姓]]="","",I80)</f>
        <v/>
      </c>
      <c r="K81" s="15"/>
      <c r="L81" s="16"/>
      <c r="N81" s="15"/>
      <c r="O81" s="15"/>
      <c r="P81" s="3"/>
      <c r="Q81" s="15"/>
      <c r="R81" s="15"/>
      <c r="S81" s="15"/>
    </row>
    <row r="82" spans="1:19">
      <c r="A82" s="52">
        <v>78</v>
      </c>
      <c r="E82" s="1"/>
      <c r="F82" s="1"/>
      <c r="G82" s="1"/>
      <c r="H82" s="5"/>
      <c r="I82" s="12" t="str">
        <f>IF(テーブル2[[#This Row],[姓]]="","",I81)</f>
        <v/>
      </c>
      <c r="K82" s="15"/>
      <c r="L82" s="16"/>
      <c r="N82" s="15"/>
      <c r="O82" s="15"/>
      <c r="P82" s="3"/>
      <c r="Q82" s="15"/>
      <c r="R82" s="15"/>
      <c r="S82" s="15"/>
    </row>
    <row r="83" spans="1:19">
      <c r="A83" s="52">
        <v>79</v>
      </c>
      <c r="E83" s="1"/>
      <c r="F83" s="1"/>
      <c r="G83" s="1"/>
      <c r="H83" s="5"/>
      <c r="I83" s="12" t="str">
        <f>IF(テーブル2[[#This Row],[姓]]="","",I82)</f>
        <v/>
      </c>
      <c r="K83" s="15"/>
      <c r="L83" s="16"/>
      <c r="N83" s="15"/>
      <c r="O83" s="15"/>
      <c r="P83" s="3"/>
      <c r="Q83" s="15"/>
      <c r="R83" s="15"/>
      <c r="S83" s="15"/>
    </row>
    <row r="84" spans="1:19">
      <c r="A84" s="52">
        <v>80</v>
      </c>
      <c r="E84" s="1"/>
      <c r="F84" s="1"/>
      <c r="G84" s="1"/>
      <c r="H84" s="5"/>
      <c r="I84" s="12" t="str">
        <f>IF(テーブル2[[#This Row],[姓]]="","",I83)</f>
        <v/>
      </c>
      <c r="K84" s="15"/>
      <c r="L84" s="16"/>
      <c r="N84" s="15"/>
      <c r="O84" s="15"/>
      <c r="P84" s="3"/>
      <c r="Q84" s="15"/>
      <c r="R84" s="15"/>
      <c r="S84" s="15"/>
    </row>
    <row r="85" spans="1:19">
      <c r="A85" s="52">
        <v>81</v>
      </c>
      <c r="E85" s="1"/>
      <c r="F85" s="1"/>
      <c r="G85" s="1"/>
      <c r="H85" s="5"/>
      <c r="I85" s="12" t="str">
        <f>IF(テーブル2[[#This Row],[姓]]="","",I84)</f>
        <v/>
      </c>
      <c r="K85" s="15"/>
      <c r="L85" s="16"/>
      <c r="N85" s="15"/>
      <c r="O85" s="15"/>
      <c r="P85" s="3"/>
      <c r="Q85" s="15"/>
      <c r="R85" s="15"/>
      <c r="S85" s="15"/>
    </row>
    <row r="86" spans="1:19">
      <c r="A86" s="52">
        <v>82</v>
      </c>
      <c r="E86" s="1"/>
      <c r="F86" s="1"/>
      <c r="G86" s="1"/>
      <c r="H86" s="5"/>
      <c r="I86" s="12" t="str">
        <f>IF(テーブル2[[#This Row],[姓]]="","",I85)</f>
        <v/>
      </c>
      <c r="K86" s="15"/>
      <c r="L86" s="16"/>
      <c r="N86" s="15"/>
      <c r="O86" s="15"/>
      <c r="P86" s="3"/>
      <c r="Q86" s="15"/>
      <c r="R86" s="15"/>
      <c r="S86" s="15"/>
    </row>
    <row r="87" spans="1:19">
      <c r="A87" s="52">
        <v>83</v>
      </c>
      <c r="E87" s="1"/>
      <c r="F87" s="1"/>
      <c r="G87" s="1"/>
      <c r="H87" s="5"/>
      <c r="I87" s="12" t="str">
        <f>IF(テーブル2[[#This Row],[姓]]="","",I86)</f>
        <v/>
      </c>
      <c r="K87" s="15"/>
      <c r="L87" s="16"/>
      <c r="N87" s="15"/>
      <c r="O87" s="15"/>
      <c r="P87" s="3"/>
      <c r="Q87" s="15"/>
      <c r="R87" s="15"/>
      <c r="S87" s="15"/>
    </row>
    <row r="88" spans="1:19">
      <c r="A88" s="52">
        <v>84</v>
      </c>
      <c r="E88" s="1"/>
      <c r="F88" s="1"/>
      <c r="G88" s="1"/>
      <c r="H88" s="5"/>
      <c r="I88" s="12" t="str">
        <f>IF(テーブル2[[#This Row],[姓]]="","",I87)</f>
        <v/>
      </c>
      <c r="K88" s="15"/>
      <c r="L88" s="16"/>
      <c r="N88" s="15"/>
      <c r="O88" s="15"/>
      <c r="P88" s="3"/>
      <c r="Q88" s="15"/>
      <c r="R88" s="15"/>
      <c r="S88" s="15"/>
    </row>
    <row r="89" spans="1:19">
      <c r="A89" s="52">
        <v>85</v>
      </c>
      <c r="E89" s="1"/>
      <c r="F89" s="1"/>
      <c r="G89" s="1"/>
      <c r="H89" s="5"/>
      <c r="I89" s="12" t="str">
        <f>IF(テーブル2[[#This Row],[姓]]="","",I88)</f>
        <v/>
      </c>
      <c r="K89" s="15"/>
      <c r="L89" s="16"/>
      <c r="N89" s="15"/>
      <c r="O89" s="15"/>
      <c r="P89" s="3"/>
      <c r="Q89" s="15"/>
      <c r="R89" s="15"/>
      <c r="S89" s="15"/>
    </row>
    <row r="90" spans="1:19">
      <c r="A90" s="52">
        <v>86</v>
      </c>
      <c r="E90" s="1"/>
      <c r="F90" s="1"/>
      <c r="G90" s="1"/>
      <c r="H90" s="5"/>
      <c r="I90" s="12" t="str">
        <f>IF(テーブル2[[#This Row],[姓]]="","",I89)</f>
        <v/>
      </c>
      <c r="K90" s="15"/>
      <c r="L90" s="16"/>
      <c r="N90" s="15"/>
      <c r="O90" s="15"/>
      <c r="P90" s="3"/>
      <c r="Q90" s="15"/>
      <c r="R90" s="15"/>
      <c r="S90" s="15"/>
    </row>
    <row r="91" spans="1:19">
      <c r="A91" s="52">
        <v>87</v>
      </c>
      <c r="E91" s="1"/>
      <c r="F91" s="1"/>
      <c r="G91" s="1"/>
      <c r="H91" s="5"/>
      <c r="I91" s="12" t="str">
        <f>IF(テーブル2[[#This Row],[姓]]="","",I90)</f>
        <v/>
      </c>
      <c r="K91" s="15"/>
      <c r="L91" s="16"/>
      <c r="N91" s="15"/>
      <c r="O91" s="15"/>
      <c r="P91" s="3"/>
      <c r="Q91" s="15"/>
      <c r="R91" s="15"/>
      <c r="S91" s="15"/>
    </row>
    <row r="92" spans="1:19">
      <c r="A92" s="52">
        <v>88</v>
      </c>
      <c r="E92" s="1"/>
      <c r="F92" s="1"/>
      <c r="G92" s="1"/>
      <c r="H92" s="5"/>
      <c r="I92" s="12" t="str">
        <f>IF(テーブル2[[#This Row],[姓]]="","",I91)</f>
        <v/>
      </c>
      <c r="K92" s="15"/>
      <c r="L92" s="16"/>
      <c r="N92" s="15"/>
      <c r="O92" s="15"/>
      <c r="P92" s="3"/>
      <c r="Q92" s="15"/>
      <c r="R92" s="15"/>
      <c r="S92" s="15"/>
    </row>
    <row r="93" spans="1:19">
      <c r="A93" s="52">
        <v>89</v>
      </c>
      <c r="E93" s="1"/>
      <c r="F93" s="1"/>
      <c r="G93" s="1"/>
      <c r="H93" s="5"/>
      <c r="I93" s="12" t="str">
        <f>IF(テーブル2[[#This Row],[姓]]="","",I92)</f>
        <v/>
      </c>
      <c r="K93" s="15"/>
      <c r="L93" s="16"/>
      <c r="N93" s="15"/>
      <c r="O93" s="15"/>
      <c r="P93" s="3"/>
      <c r="Q93" s="15"/>
      <c r="R93" s="15"/>
      <c r="S93" s="15"/>
    </row>
    <row r="94" spans="1:19">
      <c r="A94" s="52">
        <v>90</v>
      </c>
      <c r="E94" s="1"/>
      <c r="F94" s="1"/>
      <c r="G94" s="1"/>
      <c r="H94" s="5"/>
      <c r="I94" s="12" t="str">
        <f>IF(テーブル2[[#This Row],[姓]]="","",I93)</f>
        <v/>
      </c>
      <c r="K94" s="15"/>
      <c r="L94" s="16"/>
      <c r="N94" s="15"/>
      <c r="O94" s="15"/>
      <c r="P94" s="3"/>
      <c r="Q94" s="15"/>
      <c r="R94" s="15"/>
      <c r="S94" s="15"/>
    </row>
    <row r="95" spans="1:19">
      <c r="A95" s="52">
        <v>91</v>
      </c>
      <c r="E95" s="1"/>
      <c r="F95" s="1"/>
      <c r="G95" s="1"/>
      <c r="H95" s="5"/>
      <c r="I95" s="12" t="str">
        <f>IF(テーブル2[[#This Row],[姓]]="","",I94)</f>
        <v/>
      </c>
      <c r="K95" s="15"/>
      <c r="L95" s="16"/>
      <c r="N95" s="15"/>
      <c r="O95" s="15"/>
      <c r="P95" s="3"/>
      <c r="Q95" s="15"/>
      <c r="R95" s="15"/>
      <c r="S95" s="15"/>
    </row>
    <row r="96" spans="1:19">
      <c r="A96" s="52">
        <v>92</v>
      </c>
      <c r="E96" s="1"/>
      <c r="F96" s="1"/>
      <c r="G96" s="1"/>
      <c r="H96" s="5"/>
      <c r="I96" s="12" t="str">
        <f>IF(テーブル2[[#This Row],[姓]]="","",I95)</f>
        <v/>
      </c>
      <c r="K96" s="15"/>
      <c r="L96" s="16"/>
      <c r="N96" s="15"/>
      <c r="O96" s="15"/>
      <c r="P96" s="3"/>
      <c r="Q96" s="15"/>
      <c r="R96" s="15"/>
      <c r="S96" s="15"/>
    </row>
    <row r="97" spans="1:19">
      <c r="A97" s="52">
        <v>93</v>
      </c>
      <c r="E97" s="1"/>
      <c r="F97" s="1"/>
      <c r="G97" s="1"/>
      <c r="H97" s="5"/>
      <c r="I97" s="12" t="str">
        <f>IF(テーブル2[[#This Row],[姓]]="","",I96)</f>
        <v/>
      </c>
      <c r="K97" s="15"/>
      <c r="L97" s="16"/>
      <c r="N97" s="15"/>
      <c r="O97" s="15"/>
      <c r="P97" s="3"/>
      <c r="Q97" s="15"/>
      <c r="R97" s="15"/>
      <c r="S97" s="15"/>
    </row>
    <row r="98" spans="1:19">
      <c r="A98" s="52">
        <v>94</v>
      </c>
      <c r="E98" s="1"/>
      <c r="F98" s="1"/>
      <c r="G98" s="1"/>
      <c r="H98" s="5"/>
      <c r="I98" s="12" t="str">
        <f>IF(テーブル2[[#This Row],[姓]]="","",I97)</f>
        <v/>
      </c>
      <c r="K98" s="15"/>
      <c r="L98" s="16"/>
      <c r="N98" s="15"/>
      <c r="O98" s="15"/>
      <c r="P98" s="3"/>
      <c r="Q98" s="15"/>
      <c r="R98" s="15"/>
      <c r="S98" s="15"/>
    </row>
    <row r="99" spans="1:19">
      <c r="A99" s="52">
        <v>95</v>
      </c>
      <c r="E99" s="1"/>
      <c r="F99" s="1"/>
      <c r="G99" s="1"/>
      <c r="H99" s="5"/>
      <c r="I99" s="12" t="str">
        <f>IF(テーブル2[[#This Row],[姓]]="","",I98)</f>
        <v/>
      </c>
      <c r="K99" s="15"/>
      <c r="L99" s="16"/>
      <c r="N99" s="15"/>
      <c r="O99" s="15"/>
      <c r="P99" s="3"/>
      <c r="Q99" s="15"/>
      <c r="R99" s="15"/>
      <c r="S99" s="15"/>
    </row>
    <row r="100" spans="1:19">
      <c r="A100" s="52">
        <v>96</v>
      </c>
      <c r="E100" s="1"/>
      <c r="F100" s="1"/>
      <c r="G100" s="1"/>
      <c r="H100" s="5"/>
      <c r="I100" s="12" t="str">
        <f>IF(テーブル2[[#This Row],[姓]]="","",I99)</f>
        <v/>
      </c>
      <c r="K100" s="15"/>
      <c r="L100" s="16"/>
      <c r="N100" s="15"/>
      <c r="O100" s="15"/>
      <c r="P100" s="3"/>
      <c r="Q100" s="15"/>
      <c r="R100" s="15"/>
      <c r="S100" s="15"/>
    </row>
    <row r="101" spans="1:19">
      <c r="A101" s="52">
        <v>97</v>
      </c>
      <c r="E101" s="1"/>
      <c r="F101" s="1"/>
      <c r="G101" s="1"/>
      <c r="H101" s="5"/>
      <c r="I101" s="12" t="str">
        <f>IF(テーブル2[[#This Row],[姓]]="","",I100)</f>
        <v/>
      </c>
      <c r="K101" s="15"/>
      <c r="L101" s="16"/>
      <c r="N101" s="15"/>
      <c r="O101" s="15"/>
      <c r="P101" s="3"/>
      <c r="Q101" s="15"/>
      <c r="R101" s="15"/>
      <c r="S101" s="15"/>
    </row>
    <row r="102" spans="1:19">
      <c r="A102" s="52">
        <v>98</v>
      </c>
      <c r="E102" s="1"/>
      <c r="F102" s="1"/>
      <c r="G102" s="1"/>
      <c r="H102" s="5"/>
      <c r="I102" s="12" t="str">
        <f>IF(テーブル2[[#This Row],[姓]]="","",I101)</f>
        <v/>
      </c>
      <c r="K102" s="15"/>
      <c r="L102" s="16"/>
      <c r="N102" s="15"/>
      <c r="O102" s="15"/>
      <c r="P102" s="3"/>
      <c r="Q102" s="15"/>
      <c r="R102" s="15"/>
      <c r="S102" s="15"/>
    </row>
    <row r="103" spans="1:19">
      <c r="A103" s="51"/>
    </row>
    <row r="104" spans="1:19">
      <c r="A104" s="51"/>
    </row>
    <row r="105" spans="1:19">
      <c r="A105" s="51"/>
    </row>
    <row r="106" spans="1:19">
      <c r="A106" s="51"/>
    </row>
    <row r="107" spans="1:19">
      <c r="A107" s="51"/>
    </row>
    <row r="108" spans="1:19">
      <c r="A108" s="51"/>
    </row>
    <row r="109" spans="1:19">
      <c r="A109" s="51"/>
    </row>
    <row r="110" spans="1:19">
      <c r="A110" s="51"/>
    </row>
    <row r="111" spans="1:19">
      <c r="A111" s="51"/>
    </row>
  </sheetData>
  <phoneticPr fontId="1"/>
  <conditionalFormatting sqref="K102:L102">
    <cfRule type="iconSet" priority="54">
      <iconSet iconSet="3Flags">
        <cfvo type="percent" val="0"/>
        <cfvo type="percent" val="33"/>
        <cfvo type="percent" val="67"/>
      </iconSet>
    </cfRule>
  </conditionalFormatting>
  <conditionalFormatting sqref="O102:P102">
    <cfRule type="iconSet" priority="39">
      <iconSet iconSet="3Flags">
        <cfvo type="percent" val="0"/>
        <cfvo type="percent" val="33"/>
        <cfvo type="percent" val="67"/>
      </iconSet>
    </cfRule>
  </conditionalFormatting>
  <conditionalFormatting sqref="R102">
    <cfRule type="iconSet" priority="21">
      <iconSet iconSet="3Flags">
        <cfvo type="percent" val="0"/>
        <cfvo type="percent" val="33"/>
        <cfvo type="percent" val="67"/>
      </iconSet>
    </cfRule>
  </conditionalFormatting>
  <conditionalFormatting sqref="N102">
    <cfRule type="iconSet" priority="62">
      <iconSet iconSet="3Flags">
        <cfvo type="percent" val="0"/>
        <cfvo type="percent" val="33"/>
        <cfvo type="percent" val="67"/>
      </iconSet>
    </cfRule>
  </conditionalFormatting>
  <conditionalFormatting sqref="Q102">
    <cfRule type="iconSet" priority="63">
      <iconSet iconSet="3Flags">
        <cfvo type="percent" val="0"/>
        <cfvo type="percent" val="33"/>
        <cfvo type="percent" val="67"/>
      </iconSet>
    </cfRule>
  </conditionalFormatting>
  <conditionalFormatting sqref="M102">
    <cfRule type="iconSet" priority="64">
      <iconSet iconSet="3Flags">
        <cfvo type="percent" val="0"/>
        <cfvo type="percent" val="33"/>
        <cfvo type="percent" val="67"/>
      </iconSet>
    </cfRule>
  </conditionalFormatting>
  <conditionalFormatting sqref="J102">
    <cfRule type="iconSet" priority="65">
      <iconSet iconSet="3Flags">
        <cfvo type="percent" val="0"/>
        <cfvo type="percent" val="33"/>
        <cfvo type="percent" val="67"/>
      </iconSet>
    </cfRule>
  </conditionalFormatting>
  <dataValidations count="1">
    <dataValidation imeMode="off" allowBlank="1" showInputMessage="1" showErrorMessage="1" sqref="E4:E102" xr:uid="{38D4A5A9-AA66-4065-8C3A-3A39D0C18EB6}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7" operator="equal" id="{B56AE649-D354-45A5-9F77-F7838ABE3B5C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8" operator="equal" id="{5A3E8195-80F9-4D5A-AF31-70C84B8F0D14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J102</xm:sqref>
        </x14:conditionalFormatting>
        <x14:conditionalFormatting xmlns:xm="http://schemas.microsoft.com/office/excel/2006/main">
          <x14:cfRule type="cellIs" priority="55" operator="equal" id="{5E71FE04-44F8-40CA-B919-9372BD910806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6" operator="equal" id="{8B2BF59A-565E-4C9F-A9F9-130FF3872C5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J4:J101</xm:sqref>
        </x14:conditionalFormatting>
        <x14:conditionalFormatting xmlns:xm="http://schemas.microsoft.com/office/excel/2006/main">
          <x14:cfRule type="cellIs" priority="52" operator="equal" id="{18EE28A4-2813-42B0-BDBD-D7E07F54380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3" operator="equal" id="{D38109AC-60D4-4279-829C-587E4FE7AB16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K102:L102</xm:sqref>
        </x14:conditionalFormatting>
        <x14:conditionalFormatting xmlns:xm="http://schemas.microsoft.com/office/excel/2006/main">
          <x14:cfRule type="cellIs" priority="50" operator="equal" id="{2FB3938D-32EB-451A-8D4C-72C0D220EE5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1" operator="equal" id="{B00C97DE-3DEC-4763-B677-81EC96BEF9EB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K4:L101</xm:sqref>
        </x14:conditionalFormatting>
        <x14:conditionalFormatting xmlns:xm="http://schemas.microsoft.com/office/excel/2006/main">
          <x14:cfRule type="cellIs" priority="47" operator="equal" id="{C7C419D5-16AD-4ECD-B5DE-031B1BF3B4A0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8" operator="equal" id="{B474844B-A830-485D-9F72-39B728390D45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M102</xm:sqref>
        </x14:conditionalFormatting>
        <x14:conditionalFormatting xmlns:xm="http://schemas.microsoft.com/office/excel/2006/main">
          <x14:cfRule type="cellIs" priority="45" operator="equal" id="{EFEDC5B6-72CC-4DF4-98D8-5D67437F52C7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6" operator="equal" id="{EFF15DA5-8A78-4725-BD74-0A411841582C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M4:M101</xm:sqref>
        </x14:conditionalFormatting>
        <x14:conditionalFormatting xmlns:xm="http://schemas.microsoft.com/office/excel/2006/main">
          <x14:cfRule type="cellIs" priority="42" operator="equal" id="{5937CF0D-ADFC-4DBF-B8B9-C0AD7ABDDD53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3" operator="equal" id="{E5AA4600-6DF9-41AB-A4E2-DD72CED81402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N102</xm:sqref>
        </x14:conditionalFormatting>
        <x14:conditionalFormatting xmlns:xm="http://schemas.microsoft.com/office/excel/2006/main">
          <x14:cfRule type="cellIs" priority="40" operator="equal" id="{CDC9CF91-D61D-4EF2-B448-FFED3A5FE101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1" operator="equal" id="{44AAFFB4-7F2F-4743-BCF7-9A0486F8FF84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N4:N101</xm:sqref>
        </x14:conditionalFormatting>
        <x14:conditionalFormatting xmlns:xm="http://schemas.microsoft.com/office/excel/2006/main">
          <x14:cfRule type="cellIs" priority="37" operator="equal" id="{6C17166A-24EC-4DBE-A61B-D46146B275A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8" operator="equal" id="{90775DE4-1913-4A5E-85EA-E5D7AB06D32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O102:P102</xm:sqref>
        </x14:conditionalFormatting>
        <x14:conditionalFormatting xmlns:xm="http://schemas.microsoft.com/office/excel/2006/main">
          <x14:cfRule type="cellIs" priority="35" operator="equal" id="{9950E007-FAB4-4F11-8999-6825EC4B7C4B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6" operator="equal" id="{F2B34D07-556A-4A6A-8975-549770E03031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O4:P101</xm:sqref>
        </x14:conditionalFormatting>
        <x14:conditionalFormatting xmlns:xm="http://schemas.microsoft.com/office/excel/2006/main">
          <x14:cfRule type="cellIs" priority="32" operator="equal" id="{4437B872-9B72-49FC-989A-5FF2C4CCF259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3" operator="equal" id="{C6B675E3-7343-42C6-82CE-1137B01193A9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Q102</xm:sqref>
        </x14:conditionalFormatting>
        <x14:conditionalFormatting xmlns:xm="http://schemas.microsoft.com/office/excel/2006/main">
          <x14:cfRule type="cellIs" priority="30" operator="equal" id="{A043CF8F-98D2-4CFD-9FC2-F2A8FFD6BF1B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1" operator="equal" id="{1E82153D-DE36-4AD1-B7B2-59A07DD69A01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Q4:Q101</xm:sqref>
        </x14:conditionalFormatting>
        <x14:conditionalFormatting xmlns:xm="http://schemas.microsoft.com/office/excel/2006/main">
          <x14:cfRule type="cellIs" priority="19" operator="equal" id="{81DD83CB-B0EF-4AA5-819C-EAE64D1A02EA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0" operator="equal" id="{0EA7FE8E-4A2C-4574-A193-E44A88FC604A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R102</xm:sqref>
        </x14:conditionalFormatting>
        <x14:conditionalFormatting xmlns:xm="http://schemas.microsoft.com/office/excel/2006/main">
          <x14:cfRule type="cellIs" priority="17" operator="equal" id="{95B61C64-0AF2-46C4-8906-20B3C7071E7F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18" operator="equal" id="{B224497D-26CD-425D-8B88-30D18CF3B815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R5:R101</xm:sqref>
        </x14:conditionalFormatting>
        <x14:conditionalFormatting xmlns:xm="http://schemas.microsoft.com/office/excel/2006/main">
          <x14:cfRule type="cellIs" priority="1" operator="equal" id="{33BB01BD-7AF7-4CB0-8741-D7AB0901FC1C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" operator="equal" id="{0B921C4F-60D2-46E5-95CB-2E85567B1EFA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R4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xr:uid="{8FC3348D-519A-465F-8E45-F6D08CCADAE9}">
          <x14:formula1>
            <xm:f>data!$A$1:$A$3</xm:f>
          </x14:formula1>
          <xm:sqref>Q4:Q102 K4:K102 M4:M102 N4:N102 O4:O102 J4:J102</xm:sqref>
        </x14:dataValidation>
        <x14:dataValidation type="list" showInputMessage="1" showErrorMessage="1" xr:uid="{446D752E-9F10-4596-B973-DCAFCDCF0EFA}">
          <x14:formula1>
            <xm:f>data!$B$1:$B$6</xm:f>
          </x14:formula1>
          <xm:sqref>L4:L102 P4:P102 R4</xm:sqref>
        </x14:dataValidation>
        <x14:dataValidation type="list" showInputMessage="1" showErrorMessage="1" xr:uid="{6D8DE019-EFF2-4C7E-AB57-12A89BB74A87}">
          <x14:formula1>
            <xm:f>data!$C$1:$C$16</xm:f>
          </x14:formula1>
          <xm:sqref>H4:H102</xm:sqref>
        </x14:dataValidation>
        <x14:dataValidation type="list" showInputMessage="1" showErrorMessage="1" xr:uid="{7F672D40-027F-4AE7-B141-DEC30B42F4E4}">
          <x14:formula1>
            <xm:f>data!$D$1:$D$4</xm:f>
          </x14:formula1>
          <xm:sqref>G4:G102</xm:sqref>
        </x14:dataValidation>
        <x14:dataValidation type="list" allowBlank="1" showInputMessage="1" showErrorMessage="1" xr:uid="{6AABD630-BF67-4E5B-89CB-D243588CB493}">
          <x14:formula1>
            <xm:f>data!$E$2:$E$3</xm:f>
          </x14:formula1>
          <xm:sqref>J2 Q2 O2 N2 M2 K2</xm:sqref>
        </x14:dataValidation>
        <x14:dataValidation type="list" allowBlank="1" showInputMessage="1" showErrorMessage="1" xr:uid="{28C165EE-465D-42A9-9AEB-CC71DD2E0A51}">
          <x14:formula1>
            <xm:f>data!$A$1:$A$3</xm:f>
          </x14:formula1>
          <xm:sqref>R5:R102</xm:sqref>
        </x14:dataValidation>
        <x14:dataValidation type="list" imeMode="off" showInputMessage="1" showErrorMessage="1" xr:uid="{A6AEE16F-4032-4D45-89BA-AC17196F4434}">
          <x14:formula1>
            <xm:f>data!$F$1:$F$3</xm:f>
          </x14:formula1>
          <xm:sqref>F4:F102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E734-3279-4534-94D2-BAA4A875F422}">
  <sheetPr codeName="Sheet3">
    <tabColor theme="5"/>
  </sheetPr>
  <dimension ref="B1:I12"/>
  <sheetViews>
    <sheetView workbookViewId="0">
      <selection activeCell="D5" sqref="D5"/>
    </sheetView>
  </sheetViews>
  <sheetFormatPr defaultColWidth="8.875" defaultRowHeight="18.75"/>
  <cols>
    <col min="1" max="1" width="4" customWidth="1"/>
    <col min="2" max="2" width="4.125" customWidth="1"/>
    <col min="4" max="4" width="9" customWidth="1"/>
    <col min="6" max="6" width="14.125" customWidth="1"/>
  </cols>
  <sheetData>
    <row r="1" spans="2:9" ht="27" customHeight="1" thickBot="1">
      <c r="B1" s="21" t="s">
        <v>22</v>
      </c>
      <c r="C1" s="22"/>
      <c r="D1" s="22"/>
      <c r="E1" s="22" t="s">
        <v>23</v>
      </c>
      <c r="F1" s="22"/>
      <c r="G1" s="22"/>
      <c r="H1" s="22"/>
      <c r="I1" s="22"/>
    </row>
    <row r="2" spans="2:9">
      <c r="B2" s="33"/>
      <c r="C2" s="23" t="s">
        <v>18</v>
      </c>
      <c r="D2" s="24" t="s">
        <v>20</v>
      </c>
      <c r="E2" s="24" t="s">
        <v>17</v>
      </c>
      <c r="F2" s="25" t="s">
        <v>44</v>
      </c>
    </row>
    <row r="3" spans="2:9">
      <c r="B3" s="34" t="s">
        <v>38</v>
      </c>
      <c r="C3" s="35" t="s">
        <v>43</v>
      </c>
      <c r="D3" s="36">
        <f>COUNTA(申込フォーム!J$5:J$102)</f>
        <v>0</v>
      </c>
      <c r="E3" s="37">
        <v>7000</v>
      </c>
      <c r="F3" s="38">
        <f>D3*E3</f>
        <v>0</v>
      </c>
    </row>
    <row r="4" spans="2:9">
      <c r="B4" s="34" t="s">
        <v>38</v>
      </c>
      <c r="C4" s="35" t="s">
        <v>42</v>
      </c>
      <c r="D4" s="36">
        <f>COUNTA(申込フォーム!K5:K102)</f>
        <v>0</v>
      </c>
      <c r="E4" s="37">
        <v>7000</v>
      </c>
      <c r="F4" s="38">
        <f t="shared" ref="F4:F8" si="0">D4*E4</f>
        <v>0</v>
      </c>
    </row>
    <row r="5" spans="2:9">
      <c r="B5" s="34" t="s">
        <v>39</v>
      </c>
      <c r="C5" s="35">
        <v>60</v>
      </c>
      <c r="D5" s="36">
        <f>COUNTA(申込フォーム!M5:M102)</f>
        <v>0</v>
      </c>
      <c r="E5" s="37">
        <v>3000</v>
      </c>
      <c r="F5" s="38">
        <f t="shared" si="0"/>
        <v>0</v>
      </c>
    </row>
    <row r="6" spans="2:9">
      <c r="B6" s="39" t="s">
        <v>40</v>
      </c>
      <c r="C6" s="40" t="s">
        <v>43</v>
      </c>
      <c r="D6" s="36">
        <f>COUNTA(申込フォーム!N5:N102)</f>
        <v>0</v>
      </c>
      <c r="E6" s="37">
        <v>7000</v>
      </c>
      <c r="F6" s="38">
        <f t="shared" si="0"/>
        <v>0</v>
      </c>
    </row>
    <row r="7" spans="2:9">
      <c r="B7" s="39" t="s">
        <v>40</v>
      </c>
      <c r="C7" s="40" t="s">
        <v>42</v>
      </c>
      <c r="D7" s="36">
        <f>COUNTA(申込フォーム!O5:O102)</f>
        <v>0</v>
      </c>
      <c r="E7" s="37">
        <v>7000</v>
      </c>
      <c r="F7" s="38">
        <f t="shared" si="0"/>
        <v>0</v>
      </c>
    </row>
    <row r="8" spans="2:9">
      <c r="B8" s="39" t="s">
        <v>39</v>
      </c>
      <c r="C8" s="40" t="s">
        <v>41</v>
      </c>
      <c r="D8" s="36">
        <f>COUNTA(申込フォーム!Q$5:Q$102)</f>
        <v>0</v>
      </c>
      <c r="E8" s="37">
        <v>3000</v>
      </c>
      <c r="F8" s="38">
        <f t="shared" si="0"/>
        <v>0</v>
      </c>
    </row>
    <row r="9" spans="2:9">
      <c r="B9" s="41" t="s">
        <v>39</v>
      </c>
      <c r="C9" s="42" t="s">
        <v>42</v>
      </c>
      <c r="D9" s="36">
        <f>COUNTA(申込フォーム!R$5:R$102)</f>
        <v>0</v>
      </c>
      <c r="E9" s="37">
        <v>3000</v>
      </c>
      <c r="F9" s="38">
        <f>E9*D9</f>
        <v>0</v>
      </c>
    </row>
    <row r="10" spans="2:9" ht="19.5" thickBot="1">
      <c r="B10" s="43"/>
      <c r="C10" s="44" t="s">
        <v>19</v>
      </c>
      <c r="D10" s="45">
        <f>COUNTIF(申込フォーム!J$2:R$2,"=団体登録する")</f>
        <v>0</v>
      </c>
      <c r="E10" s="46">
        <v>6000</v>
      </c>
      <c r="F10" s="47">
        <f>D10*E10</f>
        <v>0</v>
      </c>
    </row>
    <row r="11" spans="2:9" ht="19.5" thickBot="1">
      <c r="B11" s="22"/>
      <c r="C11" s="22"/>
      <c r="D11" s="22"/>
      <c r="E11" s="22"/>
      <c r="F11" s="22"/>
    </row>
    <row r="12" spans="2:9" ht="19.5" thickBot="1">
      <c r="B12" s="22"/>
      <c r="C12" s="50" t="s">
        <v>21</v>
      </c>
      <c r="D12" s="48"/>
      <c r="E12" s="48"/>
      <c r="F12" s="49">
        <f>SUM(F3:F10)</f>
        <v>0</v>
      </c>
    </row>
  </sheetData>
  <phoneticPr fontId="1"/>
  <pageMargins left="0.7" right="0.7" top="0.75" bottom="0.75" header="0.3" footer="0.3"/>
  <pageSetup paperSize="9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B9EA-EFC2-4DDF-863B-E45B345FA074}">
  <sheetPr codeName="Sheet2"/>
  <dimension ref="A2:F8"/>
  <sheetViews>
    <sheetView workbookViewId="0">
      <selection activeCell="E6" sqref="E6"/>
    </sheetView>
  </sheetViews>
  <sheetFormatPr defaultColWidth="8.875" defaultRowHeight="18.75"/>
  <cols>
    <col min="2" max="2" width="9.25" bestFit="1" customWidth="1"/>
    <col min="3" max="3" width="19.375" bestFit="1" customWidth="1"/>
    <col min="5" max="5" width="15.625" customWidth="1"/>
    <col min="6" max="6" width="16.125" customWidth="1"/>
  </cols>
  <sheetData>
    <row r="2" spans="1:6">
      <c r="A2" t="s">
        <v>7</v>
      </c>
      <c r="B2" t="s">
        <v>8</v>
      </c>
      <c r="C2" s="1" t="s">
        <v>57</v>
      </c>
      <c r="D2" t="s">
        <v>8</v>
      </c>
      <c r="E2" t="s">
        <v>15</v>
      </c>
      <c r="F2" t="s">
        <v>54</v>
      </c>
    </row>
    <row r="3" spans="1:6">
      <c r="A3" t="s">
        <v>1</v>
      </c>
      <c r="B3" s="2">
        <v>44498</v>
      </c>
      <c r="C3" s="1" t="s">
        <v>58</v>
      </c>
      <c r="D3" t="s">
        <v>11</v>
      </c>
      <c r="E3" t="s">
        <v>16</v>
      </c>
      <c r="F3" t="s">
        <v>55</v>
      </c>
    </row>
    <row r="4" spans="1:6">
      <c r="B4" s="2">
        <v>44499</v>
      </c>
      <c r="C4" s="1" t="s">
        <v>59</v>
      </c>
      <c r="D4" t="s">
        <v>12</v>
      </c>
    </row>
    <row r="5" spans="1:6">
      <c r="B5" s="2">
        <v>44500</v>
      </c>
      <c r="C5" s="1" t="s">
        <v>60</v>
      </c>
    </row>
    <row r="6" spans="1:6">
      <c r="B6" s="2"/>
      <c r="C6" t="s">
        <v>61</v>
      </c>
    </row>
    <row r="7" spans="1:6">
      <c r="C7" t="s">
        <v>62</v>
      </c>
    </row>
    <row r="8" spans="1:6">
      <c r="C8" t="s">
        <v>46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p V h U t 4 p f n y k A A A A 9 Q A A A B I A H A B D b 2 5 m a W c v U G F j a 2 F n Z S 5 4 b W w g o h g A K K A U A A A A A A A A A A A A A A A A A A A A A A A A A A A A h Y 8 x D o I w G I W v Q r r T 1 h o T J D 9 l c D O S k J g Y 1 6 Z U q E I x t F j u 5 u C R v I I Y R d 0 c 3 / e + 4 b 3 7 9 Q b p 0 N T B R X V W t y Z B M 0 x R o I x s C 2 3 K B P X u E E Y o 5 Z A L e R K l C k b Z 2 H i w R Y I q 5 8 4 x I d 5 7 7 O e 4 7 U r C K J 2 R f b b Z y k o 1 A n 1 k / V 8 O t b F O G K k Q h 9 1 r D G d 4 S f E i Y p g C m R h k 2 n x 7 N s 5 9 t j 8 Q V n 3 t + k 7 x o w j X O Z A p A n l f 4 A 9 Q S w M E F A A C A A g A M p V h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K V Y V I o i k e 4 D g A A A B E A A A A T A B w A R m 9 y b X V s Y X M v U 2 V j d G l v b j E u b S C i G A A o o B Q A A A A A A A A A A A A A A A A A A A A A A A A A A A A r T k 0 u y c z P U w i G 0 I b W A F B L A Q I t A B Q A A g A I A D K V Y V L e K X 5 8 p A A A A P U A A A A S A A A A A A A A A A A A A A A A A A A A A A B D b 2 5 m a W c v U G F j a 2 F n Z S 5 4 b W x Q S w E C L Q A U A A I A C A A y l W F S D 8 r p q 6 Q A A A D p A A A A E w A A A A A A A A A A A A A A A A D w A A A A W 0 N v b n R l b n R f V H l w Z X N d L n h t b F B L A Q I t A B Q A A g A I A D K V Y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1 D 7 2 T 1 z f R 5 n u n N Q c w 8 q r A A A A A A I A A A A A A B B m A A A A A Q A A I A A A A D a C D t C M 1 C f 0 9 F s G t c k g y f q h u i l N G 0 y k m B 1 m P 0 n O r A V U A A A A A A 6 A A A A A A g A A I A A A A E E Y P F x D T d h c 1 l 7 C W t B h Q C e x + Q T Z x Y V 3 B r L X N 5 h O w Q 4 L U A A A A H K F r l e n 7 P C k x P g D + P s 2 J r F G r 4 O J H f o T X j u F l I I h E T j k 5 i 5 N 7 f Y U S M N + f h v P 1 W s o H R O M B D E S 5 a i S i K e U U 7 K O g U + w z B M 2 R v N x 6 g 5 l q t 0 O k + 5 D Q A A A A M q j 3 W V M F y S T U z 1 R h q A N 0 Z p g C D H n 6 e o v V m k t F d u n F Z E r j O 1 B q V y n Q S 4 P F U D 1 m d O r K 5 y C 2 B r f 8 2 g P u 0 D L k h r X z I A = < / D a t a M a s h u p > 
</file>

<file path=customXml/itemProps1.xml><?xml version="1.0" encoding="utf-8"?>
<ds:datastoreItem xmlns:ds="http://schemas.openxmlformats.org/officeDocument/2006/customXml" ds:itemID="{4A33997D-D29C-4A9D-A75B-AB60852114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申込フォーム</vt:lpstr>
      <vt:lpstr>参加料計算表</vt:lpstr>
      <vt:lpstr>data</vt:lpstr>
    </vt:vector>
  </TitlesOfParts>
  <Manager/>
  <Company>全国クラブ対抗戦実行委員会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2021-05-クラブ対抗選手権大会-エントリ</dc:title>
  <dc:subject/>
  <dc:creator>Ai MATSUSHIMA</dc:creator>
  <cp:keywords>エントリ</cp:keywords>
  <dc:description/>
  <cp:lastModifiedBy>Seiichi Ariga</cp:lastModifiedBy>
  <dcterms:created xsi:type="dcterms:W3CDTF">2019-04-12T02:48:22Z</dcterms:created>
  <dcterms:modified xsi:type="dcterms:W3CDTF">2021-08-04T04:19:24Z</dcterms:modified>
  <cp:category/>
</cp:coreProperties>
</file>