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Seiichi-Ai\クラブ対抗戦\Excel申込み\templates\"/>
    </mc:Choice>
  </mc:AlternateContent>
  <xr:revisionPtr revIDLastSave="0" documentId="13_ncr:1_{68702E26-BCFA-4FCE-9898-D9EA725FC707}" xr6:coauthVersionLast="43" xr6:coauthVersionMax="43" xr10:uidLastSave="{00000000-0000-0000-0000-000000000000}"/>
  <bookViews>
    <workbookView xWindow="5145" yWindow="585" windowWidth="23520" windowHeight="14775" xr2:uid="{1805A4E8-280D-45A5-B06B-CFE8CC443E53}"/>
  </bookViews>
  <sheets>
    <sheet name="申込フォーム" sheetId="1" r:id="rId1"/>
    <sheet name="参加料計算表" sheetId="3" r:id="rId2"/>
    <sheet name="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D5" i="3" l="1"/>
  <c r="D4" i="3"/>
  <c r="F5" i="3" l="1"/>
  <c r="D3" i="3"/>
  <c r="F3" i="3" s="1"/>
  <c r="F4" i="3"/>
  <c r="F7" i="3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H2" authorId="0" shapeId="0" xr:uid="{B5E4B760-E52C-4EB6-802E-12CEE50D0CD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プルダウンのリストから選択してください</t>
        </r>
      </text>
    </comment>
    <comment ref="G3" authorId="0" shapeId="0" xr:uid="{264F8CA6-B79D-4C89-A3AF-5380A574D4CD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最初の一人だけ入力してください</t>
        </r>
      </text>
    </comment>
    <comment ref="H4" authorId="0" shapeId="0" xr:uid="{C0D05F89-2AE2-4B95-B3B7-AA1E79B655F5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I4" authorId="0" shapeId="0" xr:uid="{F0772383-86CE-422D-AB8A-F615F5B11C5F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J4" authorId="0" shapeId="0" xr:uid="{64B164B5-5F01-4170-9120-47B2E734A1F6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G5" authorId="0" shapeId="0" xr:uid="{B89CBFD9-8DB3-4A5B-881C-6F089DDFCE41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最初の1人だけ入力してください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D3" authorId="0" shapeId="0" xr:uid="{3167DB68-DAEF-406F-A88B-BBD0935A0EB8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申込フォームから自動的に計算されます</t>
        </r>
      </text>
    </comment>
  </commentList>
</comments>
</file>

<file path=xl/sharedStrings.xml><?xml version="1.0" encoding="utf-8"?>
<sst xmlns="http://schemas.openxmlformats.org/spreadsheetml/2006/main" count="47" uniqueCount="41">
  <si>
    <t>氏名</t>
    <rPh sb="0" eb="2">
      <t>シメイ</t>
    </rPh>
    <phoneticPr fontId="1"/>
  </si>
  <si>
    <t>日ラID</t>
    <rPh sb="0" eb="1">
      <t>ニチ</t>
    </rPh>
    <phoneticPr fontId="1"/>
  </si>
  <si>
    <t>団体</t>
    <rPh sb="0" eb="2">
      <t>ダンタイ</t>
    </rPh>
    <phoneticPr fontId="1"/>
  </si>
  <si>
    <t>特記事項</t>
    <rPh sb="0" eb="4">
      <t>トッキジコウ</t>
    </rPh>
    <phoneticPr fontId="1"/>
  </si>
  <si>
    <t>クラブ太郎</t>
    <rPh sb="3" eb="5">
      <t>タロウ</t>
    </rPh>
    <phoneticPr fontId="1"/>
  </si>
  <si>
    <t>番号</t>
    <rPh sb="0" eb="2">
      <t>バンゴウ</t>
    </rPh>
    <phoneticPr fontId="1"/>
  </si>
  <si>
    <t>入力例</t>
    <rPh sb="0" eb="2">
      <t>ニュウリョク</t>
    </rPh>
    <rPh sb="2" eb="3">
      <t>レイ</t>
    </rPh>
    <phoneticPr fontId="1"/>
  </si>
  <si>
    <t>チーム名</t>
    <rPh sb="3" eb="4">
      <t>メイ</t>
    </rPh>
    <phoneticPr fontId="1"/>
  </si>
  <si>
    <t>Aチーム</t>
    <phoneticPr fontId="1"/>
  </si>
  <si>
    <t>個人</t>
    <rPh sb="0" eb="2">
      <t>コジン</t>
    </rPh>
    <phoneticPr fontId="1"/>
  </si>
  <si>
    <t>なし</t>
    <phoneticPr fontId="1"/>
  </si>
  <si>
    <t>ふりがな</t>
    <phoneticPr fontId="1"/>
  </si>
  <si>
    <t>出役可能日</t>
    <rPh sb="0" eb="2">
      <t>シュツエキ</t>
    </rPh>
    <rPh sb="2" eb="4">
      <t>カノウ</t>
    </rPh>
    <rPh sb="4" eb="5">
      <t>ビ</t>
    </rPh>
    <phoneticPr fontId="1"/>
  </si>
  <si>
    <t>地公認</t>
    <rPh sb="0" eb="1">
      <t>チ</t>
    </rPh>
    <rPh sb="1" eb="3">
      <t>コウニン</t>
    </rPh>
    <phoneticPr fontId="1"/>
  </si>
  <si>
    <t>本部公認</t>
    <rPh sb="0" eb="2">
      <t>ホンブ</t>
    </rPh>
    <rPh sb="2" eb="4">
      <t>コウニン</t>
    </rPh>
    <phoneticPr fontId="1"/>
  </si>
  <si>
    <t>役員資格</t>
    <rPh sb="0" eb="2">
      <t>ヤクイン</t>
    </rPh>
    <rPh sb="2" eb="4">
      <t>シカク</t>
    </rPh>
    <phoneticPr fontId="1"/>
  </si>
  <si>
    <t>くらぶたろう</t>
    <phoneticPr fontId="1"/>
  </si>
  <si>
    <t>団体登録する</t>
    <rPh sb="0" eb="4">
      <t>ダンタイトウロク</t>
    </rPh>
    <phoneticPr fontId="1"/>
  </si>
  <si>
    <t>単価</t>
    <rPh sb="0" eb="2">
      <t>タンカ</t>
    </rPh>
    <phoneticPr fontId="1"/>
  </si>
  <si>
    <t>種目</t>
    <rPh sb="0" eb="2">
      <t>シュモク</t>
    </rPh>
    <phoneticPr fontId="1"/>
  </si>
  <si>
    <t>団体登録</t>
    <rPh sb="0" eb="4">
      <t>ダンタイトウロク</t>
    </rPh>
    <phoneticPr fontId="1"/>
  </si>
  <si>
    <t>人数・数量</t>
    <rPh sb="0" eb="2">
      <t>ニンズウ</t>
    </rPh>
    <rPh sb="3" eb="5">
      <t>スウリョウ</t>
    </rPh>
    <phoneticPr fontId="1"/>
  </si>
  <si>
    <t>合計</t>
    <rPh sb="0" eb="2">
      <t>ゴウケイ</t>
    </rPh>
    <phoneticPr fontId="1"/>
  </si>
  <si>
    <t>参加料価格計算表</t>
    <rPh sb="0" eb="3">
      <t>サンカリョウ</t>
    </rPh>
    <rPh sb="3" eb="5">
      <t>カカク</t>
    </rPh>
    <rPh sb="5" eb="8">
      <t>ケイサンヒョウ</t>
    </rPh>
    <phoneticPr fontId="1"/>
  </si>
  <si>
    <t>申し込みフォーム</t>
    <rPh sb="0" eb="1">
      <t>モウ</t>
    </rPh>
    <rPh sb="2" eb="3">
      <t>コ</t>
    </rPh>
    <phoneticPr fontId="1"/>
  </si>
  <si>
    <t>この表は申込フォームから自動的に集計されます</t>
    <rPh sb="2" eb="3">
      <t>ヒョウ</t>
    </rPh>
    <rPh sb="4" eb="6">
      <t>モウシコミ</t>
    </rPh>
    <rPh sb="12" eb="15">
      <t>ジドウテキ</t>
    </rPh>
    <rPh sb="16" eb="18">
      <t>シュウケイ</t>
    </rPh>
    <phoneticPr fontId="1"/>
  </si>
  <si>
    <t>射手１人につき１行で入力してください</t>
    <rPh sb="0" eb="2">
      <t>シャシュ</t>
    </rPh>
    <rPh sb="2" eb="4">
      <t>ヒトリ</t>
    </rPh>
    <rPh sb="7" eb="9">
      <t>イチギョウ</t>
    </rPh>
    <rPh sb="10" eb="12">
      <t>ニュウリョク</t>
    </rPh>
    <phoneticPr fontId="1"/>
  </si>
  <si>
    <t>FR3x40団体登録</t>
    <rPh sb="6" eb="10">
      <t>ダンタイトウロク</t>
    </rPh>
    <phoneticPr fontId="1"/>
  </si>
  <si>
    <t>FR60PR</t>
    <phoneticPr fontId="1"/>
  </si>
  <si>
    <t>FR</t>
    <phoneticPr fontId="1"/>
  </si>
  <si>
    <t>60PR</t>
    <phoneticPr fontId="1"/>
  </si>
  <si>
    <t>参加料</t>
    <rPh sb="0" eb="3">
      <t>サンカリョウ</t>
    </rPh>
    <phoneticPr fontId="1"/>
  </si>
  <si>
    <t>FR60PR団体登録</t>
    <rPh sb="6" eb="10">
      <t>ダンタイトウロク</t>
    </rPh>
    <phoneticPr fontId="1"/>
  </si>
  <si>
    <t>10/12</t>
    <phoneticPr fontId="1"/>
  </si>
  <si>
    <t>10/13</t>
    <phoneticPr fontId="1"/>
  </si>
  <si>
    <t>10/12, 10/13</t>
  </si>
  <si>
    <t>10/12, 10/13</t>
    <phoneticPr fontId="1"/>
  </si>
  <si>
    <t>FR3X20</t>
    <phoneticPr fontId="1"/>
  </si>
  <si>
    <t>FR40PRスコープ</t>
    <phoneticPr fontId="1"/>
  </si>
  <si>
    <t>3x20</t>
    <phoneticPr fontId="1"/>
  </si>
  <si>
    <t>40PR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</si>
</sst>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6D6FF"/>
        <bgColor theme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56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3" borderId="2" xfId="0" applyFont="1" applyFill="1" applyBorder="1">
      <alignment vertical="center"/>
    </xf>
    <xf numFmtId="0" fontId="6" fillId="4" borderId="0" xfId="0" applyFont="1" applyFill="1">
      <alignment vertical="center"/>
    </xf>
    <xf numFmtId="0" fontId="0" fillId="5" borderId="0" xfId="0" applyFill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0" fillId="0" borderId="12" xfId="0" applyBorder="1">
      <alignment vertical="center"/>
    </xf>
    <xf numFmtId="5" fontId="0" fillId="0" borderId="10" xfId="0" applyNumberFormat="1" applyBorder="1">
      <alignment vertical="center"/>
    </xf>
    <xf numFmtId="5" fontId="9" fillId="0" borderId="13" xfId="0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3" xfId="0" applyFont="1" applyBorder="1">
      <alignment vertical="center"/>
    </xf>
    <xf numFmtId="0" fontId="13" fillId="6" borderId="5" xfId="0" applyFont="1" applyFill="1" applyBorder="1">
      <alignment vertical="center"/>
    </xf>
    <xf numFmtId="0" fontId="13" fillId="6" borderId="6" xfId="0" applyFont="1" applyFill="1" applyBorder="1">
      <alignment vertical="center"/>
    </xf>
    <xf numFmtId="0" fontId="13" fillId="6" borderId="7" xfId="0" applyFont="1" applyFill="1" applyBorder="1">
      <alignment vertical="center"/>
    </xf>
    <xf numFmtId="0" fontId="13" fillId="6" borderId="8" xfId="0" applyFont="1" applyFill="1" applyBorder="1">
      <alignment vertical="center"/>
    </xf>
    <xf numFmtId="5" fontId="12" fillId="0" borderId="3" xfId="0" applyNumberFormat="1" applyFont="1" applyBorder="1">
      <alignment vertical="center"/>
    </xf>
    <xf numFmtId="0" fontId="9" fillId="0" borderId="0" xfId="0" applyFont="1">
      <alignment vertical="center"/>
    </xf>
    <xf numFmtId="0" fontId="6" fillId="7" borderId="1" xfId="0" applyFont="1" applyFill="1" applyBorder="1">
      <alignment vertical="center"/>
    </xf>
    <xf numFmtId="16" fontId="6" fillId="7" borderId="1" xfId="0" applyNumberFormat="1" applyFont="1" applyFill="1" applyBorder="1">
      <alignment vertical="center"/>
    </xf>
    <xf numFmtId="0" fontId="2" fillId="2" borderId="14" xfId="0" applyFont="1" applyFill="1" applyBorder="1" applyAlignment="1">
      <alignment horizontal="left" vertical="center"/>
    </xf>
    <xf numFmtId="0" fontId="0" fillId="0" borderId="14" xfId="0" applyBorder="1">
      <alignment vertical="center"/>
    </xf>
    <xf numFmtId="49" fontId="0" fillId="0" borderId="14" xfId="0" applyNumberFormat="1" applyBorder="1">
      <alignment vertical="center"/>
    </xf>
    <xf numFmtId="49" fontId="7" fillId="0" borderId="14" xfId="0" applyNumberFormat="1" applyFont="1" applyBorder="1">
      <alignment vertical="center"/>
    </xf>
    <xf numFmtId="0" fontId="0" fillId="0" borderId="16" xfId="0" applyBorder="1">
      <alignment vertical="center"/>
    </xf>
    <xf numFmtId="49" fontId="0" fillId="0" borderId="15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1" fillId="8" borderId="9" xfId="0" applyFont="1" applyFill="1" applyBorder="1" applyAlignment="1">
      <alignment horizontal="right" vertical="center"/>
    </xf>
    <xf numFmtId="49" fontId="11" fillId="8" borderId="4" xfId="0" applyNumberFormat="1" applyFont="1" applyFill="1" applyBorder="1">
      <alignment vertical="center"/>
    </xf>
    <xf numFmtId="0" fontId="8" fillId="9" borderId="11" xfId="0" applyFont="1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21">
    <dxf>
      <border diagonalUp="0" diagonalDown="0">
        <left style="medium">
          <color auto="1"/>
        </left>
        <right/>
        <vertic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/>
        <right style="medium">
          <color auto="1"/>
        </right>
        <vertical/>
      </border>
    </dxf>
    <dxf>
      <font>
        <strike val="0"/>
        <outline val="0"/>
        <shadow val="0"/>
        <u val="none"/>
        <vertAlign val="baseline"/>
        <sz val="9"/>
        <name val="游ゴシック"/>
        <family val="3"/>
        <charset val="128"/>
        <scheme val="minor"/>
      </font>
      <numFmt numFmtId="30" formatCode="@"/>
    </dxf>
    <dxf>
      <numFmt numFmtId="30" formatCode="@"/>
    </dxf>
    <dxf>
      <numFmt numFmtId="30" formatCode="@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0"/>
        <name val="游ゴシック"/>
        <family val="3"/>
        <charset val="128"/>
        <scheme val="minor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5A73C3-4644-4E04-8D81-27600A754E0D}" name="テーブル2" displayName="テーブル2" ref="A3:K102" totalsRowShown="0" headerRowDxfId="8">
  <tableColumns count="11">
    <tableColumn id="1" xr3:uid="{319E20DD-627B-4726-88FE-2A316755C31F}" name="番号" dataDxfId="7"/>
    <tableColumn id="2" xr3:uid="{3BD0EA2B-E477-4592-82B7-608507206859}" name="氏名"/>
    <tableColumn id="20" xr3:uid="{8ABD18F8-201F-4F43-B793-BE2E059FF6A1}" name="ふりがな"/>
    <tableColumn id="3" xr3:uid="{6E1A9CCE-5509-4A1D-AC03-42999D498BFD}" name="日ラID" dataDxfId="6"/>
    <tableColumn id="22" xr3:uid="{22E86BD0-8505-49DA-BACF-E11EC93A7EBE}" name="役員資格" dataDxfId="5"/>
    <tableColumn id="23" xr3:uid="{6B5326C2-EC89-4D1A-A985-31B53B5474A5}" name="出役可能日" dataDxfId="4"/>
    <tableColumn id="4" xr3:uid="{2909E4D1-BEF6-4463-AF66-A49679FCEEC7}" name="チーム名" dataDxfId="3"/>
    <tableColumn id="5" xr3:uid="{0F8B9CE4-C696-436F-AEEF-20BD226D13C0}" name="FR3X20" dataDxfId="2"/>
    <tableColumn id="7" xr3:uid="{59138582-BD4C-4012-B6D1-C456C534793D}" name="FR60PR" dataDxfId="1"/>
    <tableColumn id="9" xr3:uid="{595678E1-2F9A-4115-98E5-864EFDA48B8C}" name="FR40PRスコープ"/>
    <tableColumn id="19" xr3:uid="{7E2693B6-3FD8-425D-896B-49B53E0C943A}" name="特記事項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5608-165B-497C-8308-179E6050EF5F}">
  <sheetPr codeName="Sheet1">
    <tabColor theme="4"/>
  </sheetPr>
  <dimension ref="A1:K102"/>
  <sheetViews>
    <sheetView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J2" sqref="J2"/>
    </sheetView>
  </sheetViews>
  <sheetFormatPr defaultRowHeight="18.75"/>
  <cols>
    <col min="1" max="1" width="6.125" customWidth="1"/>
    <col min="2" max="2" width="12.875" customWidth="1"/>
    <col min="3" max="3" width="13.375" customWidth="1"/>
    <col min="4" max="4" width="13" customWidth="1"/>
    <col min="5" max="5" width="10.625" customWidth="1"/>
    <col min="6" max="6" width="16.375" style="8" customWidth="1"/>
    <col min="7" max="7" width="18.375" customWidth="1"/>
    <col min="8" max="10" width="14.625" customWidth="1"/>
    <col min="11" max="11" width="23.25" customWidth="1"/>
    <col min="12" max="12" width="16.5" bestFit="1" customWidth="1"/>
  </cols>
  <sheetData>
    <row r="1" spans="1:11">
      <c r="B1" s="20" t="s">
        <v>24</v>
      </c>
      <c r="D1" t="s">
        <v>26</v>
      </c>
      <c r="H1" s="6" t="s">
        <v>27</v>
      </c>
      <c r="I1" s="6" t="s">
        <v>32</v>
      </c>
      <c r="J1" s="35"/>
    </row>
    <row r="2" spans="1:11">
      <c r="G2" s="6" t="s">
        <v>20</v>
      </c>
      <c r="H2" s="7"/>
      <c r="I2" s="7"/>
      <c r="J2" s="36"/>
    </row>
    <row r="3" spans="1:11">
      <c r="A3" s="4" t="s">
        <v>5</v>
      </c>
      <c r="B3" s="4" t="s">
        <v>0</v>
      </c>
      <c r="C3" s="4" t="s">
        <v>11</v>
      </c>
      <c r="D3" s="4" t="s">
        <v>1</v>
      </c>
      <c r="E3" s="4" t="s">
        <v>15</v>
      </c>
      <c r="F3" s="4" t="s">
        <v>12</v>
      </c>
      <c r="G3" s="4" t="s">
        <v>7</v>
      </c>
      <c r="H3" s="21" t="s">
        <v>37</v>
      </c>
      <c r="I3" s="21" t="s">
        <v>28</v>
      </c>
      <c r="J3" s="22" t="s">
        <v>38</v>
      </c>
      <c r="K3" s="5" t="s">
        <v>3</v>
      </c>
    </row>
    <row r="4" spans="1:11" ht="19.5" thickBot="1">
      <c r="A4" s="23" t="s">
        <v>6</v>
      </c>
      <c r="B4" s="24" t="s">
        <v>4</v>
      </c>
      <c r="C4" s="24" t="s">
        <v>16</v>
      </c>
      <c r="D4" s="25">
        <v>12345678</v>
      </c>
      <c r="E4" s="25" t="s">
        <v>13</v>
      </c>
      <c r="F4" s="26" t="s">
        <v>35</v>
      </c>
      <c r="G4" s="27" t="s">
        <v>8</v>
      </c>
      <c r="H4" s="29" t="s">
        <v>9</v>
      </c>
      <c r="I4" s="24" t="s">
        <v>2</v>
      </c>
      <c r="J4" s="24"/>
      <c r="K4" s="29"/>
    </row>
    <row r="5" spans="1:11">
      <c r="A5" s="2">
        <v>1</v>
      </c>
      <c r="D5" s="1"/>
      <c r="E5" s="1"/>
      <c r="F5" s="9"/>
      <c r="G5" s="28"/>
      <c r="H5" s="30"/>
      <c r="I5" s="34"/>
      <c r="K5" s="30"/>
    </row>
    <row r="6" spans="1:11">
      <c r="A6" s="2">
        <v>2</v>
      </c>
      <c r="D6" s="1"/>
      <c r="E6" s="1"/>
      <c r="F6" s="9"/>
      <c r="G6" s="28" t="str">
        <f>IF(テーブル2[[#This Row],[氏名]]="","",G5)</f>
        <v/>
      </c>
      <c r="H6" s="30"/>
      <c r="I6" s="34"/>
      <c r="K6" s="30"/>
    </row>
    <row r="7" spans="1:11">
      <c r="A7" s="2">
        <v>3</v>
      </c>
      <c r="D7" s="1"/>
      <c r="E7" s="1"/>
      <c r="F7" s="9"/>
      <c r="G7" s="28" t="str">
        <f>IF(テーブル2[[#This Row],[氏名]]="","",G6)</f>
        <v/>
      </c>
      <c r="H7" s="30"/>
      <c r="I7" s="34"/>
      <c r="K7" s="30"/>
    </row>
    <row r="8" spans="1:11">
      <c r="A8" s="2">
        <v>4</v>
      </c>
      <c r="D8" s="1"/>
      <c r="E8" s="1"/>
      <c r="F8" s="9"/>
      <c r="G8" s="28" t="str">
        <f>IF(テーブル2[[#This Row],[氏名]]="","",G7)</f>
        <v/>
      </c>
      <c r="H8" s="30"/>
      <c r="I8" s="34"/>
      <c r="K8" s="30"/>
    </row>
    <row r="9" spans="1:11">
      <c r="A9" s="2">
        <v>5</v>
      </c>
      <c r="D9" s="1"/>
      <c r="E9" s="1"/>
      <c r="F9" s="9"/>
      <c r="G9" s="28" t="str">
        <f>IF(テーブル2[[#This Row],[氏名]]="","",G8)</f>
        <v/>
      </c>
      <c r="H9" s="30"/>
      <c r="I9" s="34"/>
      <c r="K9" s="30"/>
    </row>
    <row r="10" spans="1:11">
      <c r="A10" s="2">
        <v>6</v>
      </c>
      <c r="D10" s="1"/>
      <c r="E10" s="1"/>
      <c r="F10" s="9"/>
      <c r="G10" s="28" t="str">
        <f>IF(テーブル2[[#This Row],[氏名]]="","",G9)</f>
        <v/>
      </c>
      <c r="H10" s="30"/>
      <c r="I10" s="34"/>
      <c r="K10" s="30"/>
    </row>
    <row r="11" spans="1:11">
      <c r="A11" s="2">
        <v>7</v>
      </c>
      <c r="D11" s="1"/>
      <c r="E11" s="1"/>
      <c r="F11" s="9"/>
      <c r="G11" s="28" t="str">
        <f>IF(テーブル2[[#This Row],[氏名]]="","",G10)</f>
        <v/>
      </c>
      <c r="H11" s="30"/>
      <c r="I11" s="34"/>
      <c r="K11" s="30"/>
    </row>
    <row r="12" spans="1:11">
      <c r="A12" s="2">
        <v>8</v>
      </c>
      <c r="D12" s="1"/>
      <c r="E12" s="1"/>
      <c r="F12" s="9"/>
      <c r="G12" s="28" t="str">
        <f>IF(テーブル2[[#This Row],[氏名]]="","",G11)</f>
        <v/>
      </c>
      <c r="H12" s="30"/>
      <c r="I12" s="34"/>
      <c r="K12" s="30"/>
    </row>
    <row r="13" spans="1:11">
      <c r="A13" s="2">
        <v>9</v>
      </c>
      <c r="D13" s="1"/>
      <c r="E13" s="1"/>
      <c r="F13" s="9"/>
      <c r="G13" s="28" t="str">
        <f>IF(テーブル2[[#This Row],[氏名]]="","",G12)</f>
        <v/>
      </c>
      <c r="H13" s="30"/>
      <c r="I13" s="34"/>
      <c r="K13" s="30"/>
    </row>
    <row r="14" spans="1:11">
      <c r="A14" s="2">
        <v>10</v>
      </c>
      <c r="D14" s="1"/>
      <c r="E14" s="1"/>
      <c r="F14" s="9"/>
      <c r="G14" s="28" t="str">
        <f>IF(テーブル2[[#This Row],[氏名]]="","",G13)</f>
        <v/>
      </c>
      <c r="H14" s="30"/>
      <c r="I14" s="34"/>
      <c r="K14" s="30"/>
    </row>
    <row r="15" spans="1:11">
      <c r="A15" s="2">
        <v>11</v>
      </c>
      <c r="D15" s="1"/>
      <c r="E15" s="1"/>
      <c r="F15" s="9"/>
      <c r="G15" s="28" t="str">
        <f>IF(テーブル2[[#This Row],[氏名]]="","",G14)</f>
        <v/>
      </c>
      <c r="H15" s="30"/>
      <c r="I15" s="34"/>
      <c r="K15" s="30"/>
    </row>
    <row r="16" spans="1:11">
      <c r="A16" s="2">
        <v>12</v>
      </c>
      <c r="D16" s="1"/>
      <c r="E16" s="1"/>
      <c r="F16" s="9"/>
      <c r="G16" s="28" t="str">
        <f>IF(テーブル2[[#This Row],[氏名]]="","",G15)</f>
        <v/>
      </c>
      <c r="H16" s="30"/>
      <c r="I16" s="34"/>
      <c r="K16" s="30"/>
    </row>
    <row r="17" spans="1:11">
      <c r="A17" s="2">
        <v>13</v>
      </c>
      <c r="D17" s="1"/>
      <c r="E17" s="1"/>
      <c r="F17" s="9"/>
      <c r="G17" s="28" t="str">
        <f>IF(テーブル2[[#This Row],[氏名]]="","",G16)</f>
        <v/>
      </c>
      <c r="H17" s="30"/>
      <c r="I17" s="34"/>
      <c r="K17" s="30"/>
    </row>
    <row r="18" spans="1:11">
      <c r="A18" s="2">
        <v>14</v>
      </c>
      <c r="D18" s="1"/>
      <c r="E18" s="1"/>
      <c r="F18" s="9"/>
      <c r="G18" s="28" t="str">
        <f>IF(テーブル2[[#This Row],[氏名]]="","",G17)</f>
        <v/>
      </c>
      <c r="H18" s="30"/>
      <c r="I18" s="34"/>
      <c r="K18" s="30"/>
    </row>
    <row r="19" spans="1:11">
      <c r="A19" s="2">
        <v>15</v>
      </c>
      <c r="D19" s="1"/>
      <c r="E19" s="1"/>
      <c r="F19" s="9"/>
      <c r="G19" s="28" t="str">
        <f>IF(テーブル2[[#This Row],[氏名]]="","",G18)</f>
        <v/>
      </c>
      <c r="H19" s="30"/>
      <c r="I19" s="34"/>
      <c r="K19" s="30"/>
    </row>
    <row r="20" spans="1:11">
      <c r="A20" s="2">
        <v>16</v>
      </c>
      <c r="D20" s="1"/>
      <c r="E20" s="1"/>
      <c r="F20" s="9"/>
      <c r="G20" s="28" t="str">
        <f>IF(テーブル2[[#This Row],[氏名]]="","",G19)</f>
        <v/>
      </c>
      <c r="H20" s="30"/>
      <c r="I20" s="34"/>
      <c r="K20" s="30"/>
    </row>
    <row r="21" spans="1:11">
      <c r="A21" s="2">
        <v>17</v>
      </c>
      <c r="D21" s="1"/>
      <c r="E21" s="1"/>
      <c r="F21" s="9"/>
      <c r="G21" s="28" t="str">
        <f>IF(テーブル2[[#This Row],[氏名]]="","",G20)</f>
        <v/>
      </c>
      <c r="H21" s="30"/>
      <c r="I21" s="34"/>
      <c r="K21" s="30"/>
    </row>
    <row r="22" spans="1:11">
      <c r="A22" s="2">
        <v>18</v>
      </c>
      <c r="D22" s="1"/>
      <c r="E22" s="1"/>
      <c r="F22" s="9"/>
      <c r="G22" s="28" t="str">
        <f>IF(テーブル2[[#This Row],[氏名]]="","",G21)</f>
        <v/>
      </c>
      <c r="H22" s="30"/>
      <c r="I22" s="34"/>
      <c r="K22" s="30"/>
    </row>
    <row r="23" spans="1:11">
      <c r="A23" s="2">
        <v>19</v>
      </c>
      <c r="D23" s="1"/>
      <c r="E23" s="1"/>
      <c r="F23" s="9"/>
      <c r="G23" s="28" t="str">
        <f>IF(テーブル2[[#This Row],[氏名]]="","",G22)</f>
        <v/>
      </c>
      <c r="H23" s="30"/>
      <c r="I23" s="34"/>
      <c r="K23" s="30"/>
    </row>
    <row r="24" spans="1:11">
      <c r="A24" s="2">
        <v>20</v>
      </c>
      <c r="D24" s="1"/>
      <c r="E24" s="1"/>
      <c r="F24" s="9"/>
      <c r="G24" s="28" t="str">
        <f>IF(テーブル2[[#This Row],[氏名]]="","",G23)</f>
        <v/>
      </c>
      <c r="H24" s="30"/>
      <c r="I24" s="34"/>
      <c r="K24" s="30"/>
    </row>
    <row r="25" spans="1:11">
      <c r="A25" s="2">
        <v>21</v>
      </c>
      <c r="D25" s="1"/>
      <c r="E25" s="1"/>
      <c r="F25" s="9"/>
      <c r="G25" s="28" t="str">
        <f>IF(テーブル2[[#This Row],[氏名]]="","",G24)</f>
        <v/>
      </c>
      <c r="H25" s="30"/>
      <c r="I25" s="34"/>
      <c r="K25" s="30"/>
    </row>
    <row r="26" spans="1:11">
      <c r="A26" s="2">
        <v>22</v>
      </c>
      <c r="D26" s="1"/>
      <c r="E26" s="1"/>
      <c r="F26" s="9"/>
      <c r="G26" s="28" t="str">
        <f>IF(テーブル2[[#This Row],[氏名]]="","",G25)</f>
        <v/>
      </c>
      <c r="H26" s="30"/>
      <c r="I26" s="34"/>
      <c r="K26" s="30"/>
    </row>
    <row r="27" spans="1:11">
      <c r="A27" s="2">
        <v>23</v>
      </c>
      <c r="D27" s="1"/>
      <c r="E27" s="1"/>
      <c r="F27" s="9"/>
      <c r="G27" s="28" t="str">
        <f>IF(テーブル2[[#This Row],[氏名]]="","",G26)</f>
        <v/>
      </c>
      <c r="H27" s="30"/>
      <c r="I27" s="34"/>
      <c r="K27" s="30"/>
    </row>
    <row r="28" spans="1:11">
      <c r="A28" s="2">
        <v>24</v>
      </c>
      <c r="D28" s="1"/>
      <c r="E28" s="1"/>
      <c r="F28" s="9"/>
      <c r="G28" s="28" t="str">
        <f>IF(テーブル2[[#This Row],[氏名]]="","",G27)</f>
        <v/>
      </c>
      <c r="H28" s="30"/>
      <c r="I28" s="34"/>
      <c r="K28" s="30"/>
    </row>
    <row r="29" spans="1:11">
      <c r="A29" s="2">
        <v>25</v>
      </c>
      <c r="D29" s="1"/>
      <c r="E29" s="1"/>
      <c r="F29" s="9"/>
      <c r="G29" s="28" t="str">
        <f>IF(テーブル2[[#This Row],[氏名]]="","",G28)</f>
        <v/>
      </c>
      <c r="H29" s="30"/>
      <c r="I29" s="34"/>
      <c r="K29" s="30"/>
    </row>
    <row r="30" spans="1:11">
      <c r="A30" s="2">
        <v>26</v>
      </c>
      <c r="D30" s="1"/>
      <c r="E30" s="1"/>
      <c r="F30" s="9"/>
      <c r="G30" s="28" t="str">
        <f>IF(テーブル2[[#This Row],[氏名]]="","",G29)</f>
        <v/>
      </c>
      <c r="H30" s="30"/>
      <c r="I30" s="34"/>
      <c r="K30" s="30"/>
    </row>
    <row r="31" spans="1:11">
      <c r="A31" s="2">
        <v>27</v>
      </c>
      <c r="D31" s="1"/>
      <c r="E31" s="1"/>
      <c r="F31" s="9"/>
      <c r="G31" s="28" t="str">
        <f>IF(テーブル2[[#This Row],[氏名]]="","",G30)</f>
        <v/>
      </c>
      <c r="H31" s="30"/>
      <c r="I31" s="34"/>
      <c r="K31" s="30"/>
    </row>
    <row r="32" spans="1:11">
      <c r="A32" s="2">
        <v>28</v>
      </c>
      <c r="D32" s="1"/>
      <c r="E32" s="1"/>
      <c r="F32" s="9"/>
      <c r="G32" s="28" t="str">
        <f>IF(テーブル2[[#This Row],[氏名]]="","",G31)</f>
        <v/>
      </c>
      <c r="H32" s="30"/>
      <c r="I32" s="34"/>
      <c r="K32" s="30"/>
    </row>
    <row r="33" spans="1:11">
      <c r="A33" s="2">
        <v>29</v>
      </c>
      <c r="D33" s="1"/>
      <c r="E33" s="1"/>
      <c r="F33" s="9"/>
      <c r="G33" s="28" t="str">
        <f>IF(テーブル2[[#This Row],[氏名]]="","",G32)</f>
        <v/>
      </c>
      <c r="H33" s="30"/>
      <c r="I33" s="34"/>
      <c r="K33" s="30"/>
    </row>
    <row r="34" spans="1:11">
      <c r="A34" s="2">
        <v>30</v>
      </c>
      <c r="D34" s="1"/>
      <c r="E34" s="1"/>
      <c r="F34" s="9"/>
      <c r="G34" s="28" t="str">
        <f>IF(テーブル2[[#This Row],[氏名]]="","",G33)</f>
        <v/>
      </c>
      <c r="H34" s="30"/>
      <c r="I34" s="34"/>
      <c r="K34" s="30"/>
    </row>
    <row r="35" spans="1:11">
      <c r="A35" s="2">
        <v>31</v>
      </c>
      <c r="D35" s="1"/>
      <c r="E35" s="1"/>
      <c r="F35" s="9"/>
      <c r="G35" s="28" t="str">
        <f>IF(テーブル2[[#This Row],[氏名]]="","",G34)</f>
        <v/>
      </c>
      <c r="H35" s="30"/>
      <c r="I35" s="34"/>
      <c r="K35" s="30"/>
    </row>
    <row r="36" spans="1:11">
      <c r="A36" s="2">
        <v>32</v>
      </c>
      <c r="D36" s="1"/>
      <c r="E36" s="1"/>
      <c r="F36" s="9"/>
      <c r="G36" s="28" t="str">
        <f>IF(テーブル2[[#This Row],[氏名]]="","",G35)</f>
        <v/>
      </c>
      <c r="H36" s="30"/>
      <c r="I36" s="34"/>
      <c r="K36" s="30"/>
    </row>
    <row r="37" spans="1:11">
      <c r="A37" s="2">
        <v>33</v>
      </c>
      <c r="D37" s="1"/>
      <c r="E37" s="1"/>
      <c r="F37" s="9"/>
      <c r="G37" s="28" t="str">
        <f>IF(テーブル2[[#This Row],[氏名]]="","",G36)</f>
        <v/>
      </c>
      <c r="H37" s="30"/>
      <c r="I37" s="34"/>
      <c r="K37" s="30"/>
    </row>
    <row r="38" spans="1:11">
      <c r="A38" s="2">
        <v>34</v>
      </c>
      <c r="D38" s="1"/>
      <c r="E38" s="1"/>
      <c r="F38" s="9"/>
      <c r="G38" s="28" t="str">
        <f>IF(テーブル2[[#This Row],[氏名]]="","",G37)</f>
        <v/>
      </c>
      <c r="H38" s="30"/>
      <c r="I38" s="34"/>
      <c r="K38" s="30"/>
    </row>
    <row r="39" spans="1:11">
      <c r="A39" s="2">
        <v>35</v>
      </c>
      <c r="D39" s="1"/>
      <c r="E39" s="1"/>
      <c r="F39" s="9"/>
      <c r="G39" s="28" t="str">
        <f>IF(テーブル2[[#This Row],[氏名]]="","",G38)</f>
        <v/>
      </c>
      <c r="H39" s="30"/>
      <c r="I39" s="34"/>
      <c r="K39" s="30"/>
    </row>
    <row r="40" spans="1:11">
      <c r="A40" s="2">
        <v>36</v>
      </c>
      <c r="D40" s="1"/>
      <c r="E40" s="1"/>
      <c r="F40" s="9"/>
      <c r="G40" s="28" t="str">
        <f>IF(テーブル2[[#This Row],[氏名]]="","",G39)</f>
        <v/>
      </c>
      <c r="H40" s="30"/>
      <c r="I40" s="34"/>
      <c r="K40" s="30"/>
    </row>
    <row r="41" spans="1:11">
      <c r="A41" s="2">
        <v>37</v>
      </c>
      <c r="D41" s="1"/>
      <c r="E41" s="1"/>
      <c r="F41" s="9"/>
      <c r="G41" s="28" t="str">
        <f>IF(テーブル2[[#This Row],[氏名]]="","",G40)</f>
        <v/>
      </c>
      <c r="H41" s="30"/>
      <c r="I41" s="34"/>
      <c r="K41" s="30"/>
    </row>
    <row r="42" spans="1:11">
      <c r="A42" s="2">
        <v>38</v>
      </c>
      <c r="D42" s="1"/>
      <c r="E42" s="1"/>
      <c r="F42" s="9"/>
      <c r="G42" s="28" t="str">
        <f>IF(テーブル2[[#This Row],[氏名]]="","",G41)</f>
        <v/>
      </c>
      <c r="H42" s="30"/>
      <c r="I42" s="34"/>
      <c r="K42" s="30"/>
    </row>
    <row r="43" spans="1:11">
      <c r="A43" s="2">
        <v>39</v>
      </c>
      <c r="D43" s="1"/>
      <c r="E43" s="1"/>
      <c r="F43" s="9"/>
      <c r="G43" s="28" t="str">
        <f>IF(テーブル2[[#This Row],[氏名]]="","",G42)</f>
        <v/>
      </c>
      <c r="H43" s="30"/>
      <c r="I43" s="34"/>
      <c r="K43" s="30"/>
    </row>
    <row r="44" spans="1:11">
      <c r="A44" s="2">
        <v>40</v>
      </c>
      <c r="D44" s="1"/>
      <c r="E44" s="1"/>
      <c r="F44" s="9"/>
      <c r="G44" s="28" t="str">
        <f>IF(テーブル2[[#This Row],[氏名]]="","",G43)</f>
        <v/>
      </c>
      <c r="H44" s="30"/>
      <c r="I44" s="34"/>
      <c r="K44" s="30"/>
    </row>
    <row r="45" spans="1:11">
      <c r="A45" s="2">
        <v>41</v>
      </c>
      <c r="D45" s="1"/>
      <c r="E45" s="1"/>
      <c r="F45" s="9"/>
      <c r="G45" s="28" t="str">
        <f>IF(テーブル2[[#This Row],[氏名]]="","",G44)</f>
        <v/>
      </c>
      <c r="H45" s="30"/>
      <c r="I45" s="34"/>
      <c r="K45" s="30"/>
    </row>
    <row r="46" spans="1:11">
      <c r="A46" s="2">
        <v>42</v>
      </c>
      <c r="D46" s="1"/>
      <c r="E46" s="1"/>
      <c r="F46" s="9"/>
      <c r="G46" s="28" t="str">
        <f>IF(テーブル2[[#This Row],[氏名]]="","",G45)</f>
        <v/>
      </c>
      <c r="H46" s="30"/>
      <c r="I46" s="34"/>
      <c r="K46" s="30"/>
    </row>
    <row r="47" spans="1:11">
      <c r="A47" s="2">
        <v>43</v>
      </c>
      <c r="D47" s="1"/>
      <c r="E47" s="1"/>
      <c r="F47" s="9"/>
      <c r="G47" s="28" t="str">
        <f>IF(テーブル2[[#This Row],[氏名]]="","",G46)</f>
        <v/>
      </c>
      <c r="H47" s="30"/>
      <c r="I47" s="34"/>
      <c r="K47" s="30"/>
    </row>
    <row r="48" spans="1:11">
      <c r="A48" s="2">
        <v>44</v>
      </c>
      <c r="D48" s="1"/>
      <c r="E48" s="1"/>
      <c r="F48" s="9"/>
      <c r="G48" s="28" t="str">
        <f>IF(テーブル2[[#This Row],[氏名]]="","",G47)</f>
        <v/>
      </c>
      <c r="H48" s="30"/>
      <c r="I48" s="34"/>
      <c r="K48" s="30"/>
    </row>
    <row r="49" spans="1:11">
      <c r="A49" s="2">
        <v>45</v>
      </c>
      <c r="D49" s="1"/>
      <c r="E49" s="1"/>
      <c r="F49" s="9"/>
      <c r="G49" s="28" t="str">
        <f>IF(テーブル2[[#This Row],[氏名]]="","",G48)</f>
        <v/>
      </c>
      <c r="H49" s="30"/>
      <c r="I49" s="34"/>
      <c r="K49" s="30"/>
    </row>
    <row r="50" spans="1:11">
      <c r="A50" s="2">
        <v>46</v>
      </c>
      <c r="D50" s="1"/>
      <c r="E50" s="1"/>
      <c r="F50" s="9"/>
      <c r="G50" s="28" t="str">
        <f>IF(テーブル2[[#This Row],[氏名]]="","",G49)</f>
        <v/>
      </c>
      <c r="H50" s="30"/>
      <c r="I50" s="34"/>
      <c r="K50" s="30"/>
    </row>
    <row r="51" spans="1:11">
      <c r="A51" s="2">
        <v>47</v>
      </c>
      <c r="D51" s="1"/>
      <c r="E51" s="1"/>
      <c r="F51" s="9"/>
      <c r="G51" s="28" t="str">
        <f>IF(テーブル2[[#This Row],[氏名]]="","",G50)</f>
        <v/>
      </c>
      <c r="H51" s="30"/>
      <c r="I51" s="34"/>
      <c r="K51" s="30"/>
    </row>
    <row r="52" spans="1:11">
      <c r="A52" s="2">
        <v>48</v>
      </c>
      <c r="D52" s="1"/>
      <c r="E52" s="1"/>
      <c r="F52" s="9"/>
      <c r="G52" s="28" t="str">
        <f>IF(テーブル2[[#This Row],[氏名]]="","",G51)</f>
        <v/>
      </c>
      <c r="H52" s="30"/>
      <c r="I52" s="34"/>
      <c r="K52" s="30"/>
    </row>
    <row r="53" spans="1:11">
      <c r="A53" s="2">
        <v>49</v>
      </c>
      <c r="D53" s="1"/>
      <c r="E53" s="1"/>
      <c r="F53" s="9"/>
      <c r="G53" s="28" t="str">
        <f>IF(テーブル2[[#This Row],[氏名]]="","",G52)</f>
        <v/>
      </c>
      <c r="H53" s="30"/>
      <c r="I53" s="34"/>
      <c r="K53" s="30"/>
    </row>
    <row r="54" spans="1:11">
      <c r="A54" s="2">
        <v>50</v>
      </c>
      <c r="D54" s="1"/>
      <c r="E54" s="1"/>
      <c r="F54" s="9"/>
      <c r="G54" s="28" t="str">
        <f>IF(テーブル2[[#This Row],[氏名]]="","",G53)</f>
        <v/>
      </c>
      <c r="H54" s="30"/>
      <c r="I54" s="34"/>
      <c r="K54" s="30"/>
    </row>
    <row r="55" spans="1:11">
      <c r="A55" s="2">
        <v>51</v>
      </c>
      <c r="D55" s="1"/>
      <c r="E55" s="1"/>
      <c r="F55" s="9"/>
      <c r="G55" s="28" t="str">
        <f>IF(テーブル2[[#This Row],[氏名]]="","",G54)</f>
        <v/>
      </c>
      <c r="H55" s="30"/>
      <c r="I55" s="34"/>
      <c r="K55" s="30"/>
    </row>
    <row r="56" spans="1:11">
      <c r="A56" s="2">
        <v>52</v>
      </c>
      <c r="D56" s="1"/>
      <c r="E56" s="1"/>
      <c r="F56" s="9"/>
      <c r="G56" s="28" t="str">
        <f>IF(テーブル2[[#This Row],[氏名]]="","",G55)</f>
        <v/>
      </c>
      <c r="H56" s="30"/>
      <c r="I56" s="34"/>
      <c r="K56" s="30"/>
    </row>
    <row r="57" spans="1:11">
      <c r="A57" s="2">
        <v>53</v>
      </c>
      <c r="D57" s="1"/>
      <c r="E57" s="1"/>
      <c r="F57" s="9"/>
      <c r="G57" s="28" t="str">
        <f>IF(テーブル2[[#This Row],[氏名]]="","",G56)</f>
        <v/>
      </c>
      <c r="H57" s="30"/>
      <c r="I57" s="34"/>
      <c r="K57" s="30"/>
    </row>
    <row r="58" spans="1:11">
      <c r="A58" s="2">
        <v>54</v>
      </c>
      <c r="D58" s="1"/>
      <c r="E58" s="1"/>
      <c r="F58" s="9"/>
      <c r="G58" s="28" t="str">
        <f>IF(テーブル2[[#This Row],[氏名]]="","",G57)</f>
        <v/>
      </c>
      <c r="H58" s="30"/>
      <c r="I58" s="34"/>
      <c r="K58" s="30"/>
    </row>
    <row r="59" spans="1:11">
      <c r="A59" s="2">
        <v>55</v>
      </c>
      <c r="D59" s="1"/>
      <c r="E59" s="1"/>
      <c r="F59" s="9"/>
      <c r="G59" s="28" t="str">
        <f>IF(テーブル2[[#This Row],[氏名]]="","",G58)</f>
        <v/>
      </c>
      <c r="H59" s="30"/>
      <c r="I59" s="34"/>
      <c r="K59" s="30"/>
    </row>
    <row r="60" spans="1:11">
      <c r="A60" s="2">
        <v>56</v>
      </c>
      <c r="D60" s="1"/>
      <c r="E60" s="1"/>
      <c r="F60" s="9"/>
      <c r="G60" s="28" t="str">
        <f>IF(テーブル2[[#This Row],[氏名]]="","",G59)</f>
        <v/>
      </c>
      <c r="H60" s="30"/>
      <c r="I60" s="34"/>
      <c r="K60" s="30"/>
    </row>
    <row r="61" spans="1:11">
      <c r="A61" s="2">
        <v>57</v>
      </c>
      <c r="D61" s="1"/>
      <c r="E61" s="1"/>
      <c r="F61" s="9"/>
      <c r="G61" s="28" t="str">
        <f>IF(テーブル2[[#This Row],[氏名]]="","",G60)</f>
        <v/>
      </c>
      <c r="H61" s="30"/>
      <c r="I61" s="34"/>
      <c r="K61" s="30"/>
    </row>
    <row r="62" spans="1:11">
      <c r="A62" s="2">
        <v>58</v>
      </c>
      <c r="D62" s="1"/>
      <c r="E62" s="1"/>
      <c r="F62" s="9"/>
      <c r="G62" s="28" t="str">
        <f>IF(テーブル2[[#This Row],[氏名]]="","",G61)</f>
        <v/>
      </c>
      <c r="H62" s="30"/>
      <c r="I62" s="34"/>
      <c r="K62" s="30"/>
    </row>
    <row r="63" spans="1:11">
      <c r="A63" s="2">
        <v>59</v>
      </c>
      <c r="D63" s="1"/>
      <c r="E63" s="1"/>
      <c r="F63" s="9"/>
      <c r="G63" s="28" t="str">
        <f>IF(テーブル2[[#This Row],[氏名]]="","",G62)</f>
        <v/>
      </c>
      <c r="H63" s="30"/>
      <c r="I63" s="34"/>
      <c r="K63" s="30"/>
    </row>
    <row r="64" spans="1:11">
      <c r="A64" s="2">
        <v>60</v>
      </c>
      <c r="D64" s="1"/>
      <c r="E64" s="1"/>
      <c r="F64" s="9"/>
      <c r="G64" s="28" t="str">
        <f>IF(テーブル2[[#This Row],[氏名]]="","",G63)</f>
        <v/>
      </c>
      <c r="H64" s="30"/>
      <c r="I64" s="34"/>
      <c r="K64" s="30"/>
    </row>
    <row r="65" spans="1:11">
      <c r="A65" s="2">
        <v>61</v>
      </c>
      <c r="D65" s="1"/>
      <c r="E65" s="1"/>
      <c r="F65" s="9"/>
      <c r="G65" s="28" t="str">
        <f>IF(テーブル2[[#This Row],[氏名]]="","",G64)</f>
        <v/>
      </c>
      <c r="H65" s="30"/>
      <c r="I65" s="34"/>
      <c r="K65" s="30"/>
    </row>
    <row r="66" spans="1:11">
      <c r="A66" s="2">
        <v>62</v>
      </c>
      <c r="D66" s="1"/>
      <c r="E66" s="1"/>
      <c r="F66" s="9"/>
      <c r="G66" s="28" t="str">
        <f>IF(テーブル2[[#This Row],[氏名]]="","",G65)</f>
        <v/>
      </c>
      <c r="H66" s="30"/>
      <c r="I66" s="34"/>
      <c r="K66" s="30"/>
    </row>
    <row r="67" spans="1:11">
      <c r="A67" s="2">
        <v>63</v>
      </c>
      <c r="D67" s="1"/>
      <c r="E67" s="1"/>
      <c r="F67" s="9"/>
      <c r="G67" s="28" t="str">
        <f>IF(テーブル2[[#This Row],[氏名]]="","",G66)</f>
        <v/>
      </c>
      <c r="H67" s="30"/>
      <c r="I67" s="34"/>
      <c r="K67" s="30"/>
    </row>
    <row r="68" spans="1:11">
      <c r="A68" s="2">
        <v>64</v>
      </c>
      <c r="D68" s="1"/>
      <c r="E68" s="1"/>
      <c r="F68" s="9"/>
      <c r="G68" s="28" t="str">
        <f>IF(テーブル2[[#This Row],[氏名]]="","",G67)</f>
        <v/>
      </c>
      <c r="H68" s="30"/>
      <c r="I68" s="34"/>
      <c r="K68" s="30"/>
    </row>
    <row r="69" spans="1:11">
      <c r="A69" s="2">
        <v>65</v>
      </c>
      <c r="D69" s="1"/>
      <c r="E69" s="1"/>
      <c r="F69" s="9"/>
      <c r="G69" s="28" t="str">
        <f>IF(テーブル2[[#This Row],[氏名]]="","",G68)</f>
        <v/>
      </c>
      <c r="H69" s="30"/>
      <c r="I69" s="34"/>
      <c r="K69" s="30"/>
    </row>
    <row r="70" spans="1:11">
      <c r="A70" s="2">
        <v>66</v>
      </c>
      <c r="D70" s="1"/>
      <c r="E70" s="1"/>
      <c r="F70" s="9"/>
      <c r="G70" s="28" t="str">
        <f>IF(テーブル2[[#This Row],[氏名]]="","",G69)</f>
        <v/>
      </c>
      <c r="H70" s="30"/>
      <c r="I70" s="34"/>
      <c r="K70" s="30"/>
    </row>
    <row r="71" spans="1:11">
      <c r="A71" s="2">
        <v>67</v>
      </c>
      <c r="D71" s="1"/>
      <c r="E71" s="1"/>
      <c r="F71" s="9"/>
      <c r="G71" s="28" t="str">
        <f>IF(テーブル2[[#This Row],[氏名]]="","",G70)</f>
        <v/>
      </c>
      <c r="H71" s="30"/>
      <c r="I71" s="34"/>
      <c r="K71" s="30"/>
    </row>
    <row r="72" spans="1:11">
      <c r="A72" s="2">
        <v>68</v>
      </c>
      <c r="D72" s="1"/>
      <c r="E72" s="1"/>
      <c r="F72" s="9"/>
      <c r="G72" s="28" t="str">
        <f>IF(テーブル2[[#This Row],[氏名]]="","",G71)</f>
        <v/>
      </c>
      <c r="H72" s="30"/>
      <c r="I72" s="34"/>
      <c r="K72" s="30"/>
    </row>
    <row r="73" spans="1:11">
      <c r="A73" s="2">
        <v>69</v>
      </c>
      <c r="D73" s="1"/>
      <c r="E73" s="1"/>
      <c r="F73" s="9"/>
      <c r="G73" s="28" t="str">
        <f>IF(テーブル2[[#This Row],[氏名]]="","",G72)</f>
        <v/>
      </c>
      <c r="H73" s="30"/>
      <c r="I73" s="34"/>
      <c r="K73" s="30"/>
    </row>
    <row r="74" spans="1:11">
      <c r="A74" s="2">
        <v>70</v>
      </c>
      <c r="D74" s="1"/>
      <c r="E74" s="1"/>
      <c r="F74" s="9"/>
      <c r="G74" s="28" t="str">
        <f>IF(テーブル2[[#This Row],[氏名]]="","",G73)</f>
        <v/>
      </c>
      <c r="H74" s="30"/>
      <c r="I74" s="34"/>
      <c r="K74" s="30"/>
    </row>
    <row r="75" spans="1:11">
      <c r="A75" s="2">
        <v>71</v>
      </c>
      <c r="D75" s="1"/>
      <c r="E75" s="1"/>
      <c r="F75" s="9"/>
      <c r="G75" s="28" t="str">
        <f>IF(テーブル2[[#This Row],[氏名]]="","",G74)</f>
        <v/>
      </c>
      <c r="H75" s="30"/>
      <c r="I75" s="34"/>
      <c r="K75" s="30"/>
    </row>
    <row r="76" spans="1:11">
      <c r="A76" s="2">
        <v>72</v>
      </c>
      <c r="D76" s="1"/>
      <c r="E76" s="1"/>
      <c r="F76" s="9"/>
      <c r="G76" s="28" t="str">
        <f>IF(テーブル2[[#This Row],[氏名]]="","",G75)</f>
        <v/>
      </c>
      <c r="H76" s="30"/>
      <c r="I76" s="34"/>
      <c r="K76" s="30"/>
    </row>
    <row r="77" spans="1:11">
      <c r="A77" s="2">
        <v>73</v>
      </c>
      <c r="D77" s="1"/>
      <c r="E77" s="1"/>
      <c r="F77" s="9"/>
      <c r="G77" s="28" t="str">
        <f>IF(テーブル2[[#This Row],[氏名]]="","",G76)</f>
        <v/>
      </c>
      <c r="H77" s="30"/>
      <c r="I77" s="34"/>
      <c r="K77" s="30"/>
    </row>
    <row r="78" spans="1:11">
      <c r="A78" s="2">
        <v>74</v>
      </c>
      <c r="D78" s="1"/>
      <c r="E78" s="1"/>
      <c r="F78" s="9"/>
      <c r="G78" s="28" t="str">
        <f>IF(テーブル2[[#This Row],[氏名]]="","",G77)</f>
        <v/>
      </c>
      <c r="H78" s="30"/>
      <c r="I78" s="34"/>
      <c r="K78" s="30"/>
    </row>
    <row r="79" spans="1:11">
      <c r="A79" s="2">
        <v>75</v>
      </c>
      <c r="D79" s="1"/>
      <c r="E79" s="1"/>
      <c r="F79" s="9"/>
      <c r="G79" s="28" t="str">
        <f>IF(テーブル2[[#This Row],[氏名]]="","",G78)</f>
        <v/>
      </c>
      <c r="H79" s="30"/>
      <c r="I79" s="34"/>
      <c r="K79" s="30"/>
    </row>
    <row r="80" spans="1:11">
      <c r="A80" s="2">
        <v>76</v>
      </c>
      <c r="D80" s="1"/>
      <c r="E80" s="1"/>
      <c r="F80" s="9"/>
      <c r="G80" s="28" t="str">
        <f>IF(テーブル2[[#This Row],[氏名]]="","",G79)</f>
        <v/>
      </c>
      <c r="H80" s="30"/>
      <c r="I80" s="34"/>
      <c r="K80" s="30"/>
    </row>
    <row r="81" spans="1:11">
      <c r="A81" s="2">
        <v>77</v>
      </c>
      <c r="D81" s="1"/>
      <c r="E81" s="1"/>
      <c r="F81" s="9"/>
      <c r="G81" s="28" t="str">
        <f>IF(テーブル2[[#This Row],[氏名]]="","",G80)</f>
        <v/>
      </c>
      <c r="H81" s="30"/>
      <c r="I81" s="34"/>
      <c r="K81" s="30"/>
    </row>
    <row r="82" spans="1:11">
      <c r="A82" s="2">
        <v>78</v>
      </c>
      <c r="D82" s="1"/>
      <c r="E82" s="1"/>
      <c r="F82" s="9"/>
      <c r="G82" s="28" t="str">
        <f>IF(テーブル2[[#This Row],[氏名]]="","",G81)</f>
        <v/>
      </c>
      <c r="H82" s="30"/>
      <c r="I82" s="34"/>
      <c r="K82" s="30"/>
    </row>
    <row r="83" spans="1:11">
      <c r="A83" s="2">
        <v>79</v>
      </c>
      <c r="D83" s="1"/>
      <c r="E83" s="1"/>
      <c r="F83" s="9"/>
      <c r="G83" s="28" t="str">
        <f>IF(テーブル2[[#This Row],[氏名]]="","",G82)</f>
        <v/>
      </c>
      <c r="H83" s="30"/>
      <c r="I83" s="34"/>
      <c r="K83" s="30"/>
    </row>
    <row r="84" spans="1:11">
      <c r="A84" s="2">
        <v>80</v>
      </c>
      <c r="D84" s="1"/>
      <c r="E84" s="1"/>
      <c r="F84" s="9"/>
      <c r="G84" s="28" t="str">
        <f>IF(テーブル2[[#This Row],[氏名]]="","",G83)</f>
        <v/>
      </c>
      <c r="H84" s="30"/>
      <c r="I84" s="34"/>
      <c r="K84" s="30"/>
    </row>
    <row r="85" spans="1:11">
      <c r="A85" s="2">
        <v>81</v>
      </c>
      <c r="D85" s="1"/>
      <c r="E85" s="1"/>
      <c r="F85" s="9"/>
      <c r="G85" s="28" t="str">
        <f>IF(テーブル2[[#This Row],[氏名]]="","",G84)</f>
        <v/>
      </c>
      <c r="H85" s="30"/>
      <c r="I85" s="34"/>
      <c r="K85" s="30"/>
    </row>
    <row r="86" spans="1:11">
      <c r="A86" s="2">
        <v>82</v>
      </c>
      <c r="D86" s="1"/>
      <c r="E86" s="1"/>
      <c r="F86" s="9"/>
      <c r="G86" s="28" t="str">
        <f>IF(テーブル2[[#This Row],[氏名]]="","",G85)</f>
        <v/>
      </c>
      <c r="H86" s="30"/>
      <c r="I86" s="34"/>
      <c r="K86" s="30"/>
    </row>
    <row r="87" spans="1:11">
      <c r="A87" s="2">
        <v>83</v>
      </c>
      <c r="D87" s="1"/>
      <c r="E87" s="1"/>
      <c r="F87" s="9"/>
      <c r="G87" s="28" t="str">
        <f>IF(テーブル2[[#This Row],[氏名]]="","",G86)</f>
        <v/>
      </c>
      <c r="H87" s="30"/>
      <c r="I87" s="34"/>
      <c r="K87" s="30"/>
    </row>
    <row r="88" spans="1:11">
      <c r="A88" s="2">
        <v>84</v>
      </c>
      <c r="D88" s="1"/>
      <c r="E88" s="1"/>
      <c r="F88" s="9"/>
      <c r="G88" s="28" t="str">
        <f>IF(テーブル2[[#This Row],[氏名]]="","",G87)</f>
        <v/>
      </c>
      <c r="H88" s="30"/>
      <c r="I88" s="34"/>
      <c r="K88" s="30"/>
    </row>
    <row r="89" spans="1:11">
      <c r="A89" s="2">
        <v>85</v>
      </c>
      <c r="D89" s="1"/>
      <c r="E89" s="1"/>
      <c r="F89" s="9"/>
      <c r="G89" s="28" t="str">
        <f>IF(テーブル2[[#This Row],[氏名]]="","",G88)</f>
        <v/>
      </c>
      <c r="H89" s="30"/>
      <c r="I89" s="34"/>
      <c r="K89" s="30"/>
    </row>
    <row r="90" spans="1:11">
      <c r="A90" s="2">
        <v>86</v>
      </c>
      <c r="D90" s="1"/>
      <c r="E90" s="1"/>
      <c r="F90" s="9"/>
      <c r="G90" s="28" t="str">
        <f>IF(テーブル2[[#This Row],[氏名]]="","",G89)</f>
        <v/>
      </c>
      <c r="H90" s="30"/>
      <c r="I90" s="34"/>
      <c r="K90" s="30"/>
    </row>
    <row r="91" spans="1:11">
      <c r="A91" s="2">
        <v>87</v>
      </c>
      <c r="D91" s="1"/>
      <c r="E91" s="1"/>
      <c r="F91" s="9"/>
      <c r="G91" s="28" t="str">
        <f>IF(テーブル2[[#This Row],[氏名]]="","",G90)</f>
        <v/>
      </c>
      <c r="H91" s="30"/>
      <c r="I91" s="34"/>
      <c r="K91" s="30"/>
    </row>
    <row r="92" spans="1:11">
      <c r="A92" s="2">
        <v>88</v>
      </c>
      <c r="D92" s="1"/>
      <c r="E92" s="1"/>
      <c r="F92" s="9"/>
      <c r="G92" s="28" t="str">
        <f>IF(テーブル2[[#This Row],[氏名]]="","",G91)</f>
        <v/>
      </c>
      <c r="H92" s="30"/>
      <c r="I92" s="34"/>
      <c r="K92" s="30"/>
    </row>
    <row r="93" spans="1:11">
      <c r="A93" s="2">
        <v>89</v>
      </c>
      <c r="D93" s="1"/>
      <c r="E93" s="1"/>
      <c r="F93" s="9"/>
      <c r="G93" s="28" t="str">
        <f>IF(テーブル2[[#This Row],[氏名]]="","",G92)</f>
        <v/>
      </c>
      <c r="H93" s="30"/>
      <c r="I93" s="34"/>
      <c r="K93" s="30"/>
    </row>
    <row r="94" spans="1:11">
      <c r="A94" s="2">
        <v>90</v>
      </c>
      <c r="D94" s="1"/>
      <c r="E94" s="1"/>
      <c r="F94" s="9"/>
      <c r="G94" s="28" t="str">
        <f>IF(テーブル2[[#This Row],[氏名]]="","",G93)</f>
        <v/>
      </c>
      <c r="H94" s="30"/>
      <c r="I94" s="34"/>
      <c r="K94" s="30"/>
    </row>
    <row r="95" spans="1:11">
      <c r="A95" s="2">
        <v>91</v>
      </c>
      <c r="D95" s="1"/>
      <c r="E95" s="1"/>
      <c r="F95" s="9"/>
      <c r="G95" s="28" t="str">
        <f>IF(テーブル2[[#This Row],[氏名]]="","",G94)</f>
        <v/>
      </c>
      <c r="H95" s="30"/>
      <c r="I95" s="34"/>
      <c r="K95" s="30"/>
    </row>
    <row r="96" spans="1:11">
      <c r="A96" s="2">
        <v>92</v>
      </c>
      <c r="D96" s="1"/>
      <c r="E96" s="1"/>
      <c r="F96" s="9"/>
      <c r="G96" s="28" t="str">
        <f>IF(テーブル2[[#This Row],[氏名]]="","",G95)</f>
        <v/>
      </c>
      <c r="H96" s="30"/>
      <c r="I96" s="34"/>
      <c r="K96" s="30"/>
    </row>
    <row r="97" spans="1:11">
      <c r="A97" s="2">
        <v>93</v>
      </c>
      <c r="D97" s="1"/>
      <c r="E97" s="1"/>
      <c r="F97" s="9"/>
      <c r="G97" s="28" t="str">
        <f>IF(テーブル2[[#This Row],[氏名]]="","",G96)</f>
        <v/>
      </c>
      <c r="H97" s="30"/>
      <c r="I97" s="34"/>
      <c r="K97" s="30"/>
    </row>
    <row r="98" spans="1:11">
      <c r="A98" s="2">
        <v>94</v>
      </c>
      <c r="D98" s="1"/>
      <c r="E98" s="1"/>
      <c r="F98" s="9"/>
      <c r="G98" s="28" t="str">
        <f>IF(テーブル2[[#This Row],[氏名]]="","",G97)</f>
        <v/>
      </c>
      <c r="H98" s="30"/>
      <c r="I98" s="34"/>
      <c r="K98" s="30"/>
    </row>
    <row r="99" spans="1:11">
      <c r="A99" s="2">
        <v>95</v>
      </c>
      <c r="D99" s="1"/>
      <c r="E99" s="1"/>
      <c r="F99" s="9"/>
      <c r="G99" s="28" t="str">
        <f>IF(テーブル2[[#This Row],[氏名]]="","",G98)</f>
        <v/>
      </c>
      <c r="H99" s="30"/>
      <c r="I99" s="34"/>
      <c r="K99" s="30"/>
    </row>
    <row r="100" spans="1:11">
      <c r="A100" s="2">
        <v>96</v>
      </c>
      <c r="D100" s="1"/>
      <c r="E100" s="1"/>
      <c r="F100" s="9"/>
      <c r="G100" s="28" t="str">
        <f>IF(テーブル2[[#This Row],[氏名]]="","",G99)</f>
        <v/>
      </c>
      <c r="H100" s="30"/>
      <c r="I100" s="34"/>
      <c r="K100" s="30"/>
    </row>
    <row r="101" spans="1:11">
      <c r="A101" s="2">
        <v>97</v>
      </c>
      <c r="D101" s="1"/>
      <c r="E101" s="1"/>
      <c r="F101" s="9"/>
      <c r="G101" s="28" t="str">
        <f>IF(テーブル2[[#This Row],[氏名]]="","",G100)</f>
        <v/>
      </c>
      <c r="H101" s="30"/>
      <c r="I101" s="34"/>
      <c r="K101" s="30"/>
    </row>
    <row r="102" spans="1:11">
      <c r="A102" s="2">
        <v>98</v>
      </c>
      <c r="D102" s="1"/>
      <c r="E102" s="1"/>
      <c r="F102" s="9"/>
      <c r="G102" s="28" t="str">
        <f>IF(テーブル2[[#This Row],[氏名]]="","",G101)</f>
        <v/>
      </c>
      <c r="H102" s="30"/>
      <c r="I102" s="34"/>
      <c r="K102" s="30"/>
    </row>
  </sheetData>
  <phoneticPr fontId="1"/>
  <conditionalFormatting sqref="H102">
    <cfRule type="iconSet" priority="36">
      <iconSet iconSet="3Flags">
        <cfvo type="percent" val="0"/>
        <cfvo type="percent" val="33"/>
        <cfvo type="percent" val="67"/>
      </iconSet>
    </cfRule>
  </conditionalFormatting>
  <conditionalFormatting sqref="I102">
    <cfRule type="iconSet" priority="37">
      <iconSet iconSet="3Flags">
        <cfvo type="percent" val="0"/>
        <cfvo type="percent" val="33"/>
        <cfvo type="percent" val="67"/>
      </iconSet>
    </cfRule>
  </conditionalFormatting>
  <conditionalFormatting sqref="J102">
    <cfRule type="iconSet" priority="39">
      <iconSet iconSet="3Flags">
        <cfvo type="percent" val="0"/>
        <cfvo type="percent" val="33"/>
        <cfvo type="percent" val="67"/>
      </iconSet>
    </cfRule>
  </conditionalFormatting>
  <dataValidations count="1">
    <dataValidation imeMode="off" allowBlank="1" showInputMessage="1" showErrorMessage="1" sqref="D4:D102" xr:uid="{38D4A5A9-AA66-4065-8C3A-3A39D0C18EB6}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B56AE649-D354-45A5-9F77-F7838ABE3B5C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4" operator="equal" id="{5A3E8195-80F9-4D5A-AF31-70C84B8F0D14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H102</xm:sqref>
        </x14:conditionalFormatting>
        <x14:conditionalFormatting xmlns:xm="http://schemas.microsoft.com/office/excel/2006/main">
          <x14:cfRule type="cellIs" priority="31" operator="equal" id="{5E71FE04-44F8-40CA-B919-9372BD910806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2" operator="equal" id="{8B2BF59A-565E-4C9F-A9F9-130FF3872C5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H4:H101</xm:sqref>
        </x14:conditionalFormatting>
        <x14:conditionalFormatting xmlns:xm="http://schemas.microsoft.com/office/excel/2006/main">
          <x14:cfRule type="cellIs" priority="28" operator="equal" id="{18EE28A4-2813-42B0-BDBD-D7E07F54380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9" operator="equal" id="{D38109AC-60D4-4279-829C-587E4FE7AB16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I102</xm:sqref>
        </x14:conditionalFormatting>
        <x14:conditionalFormatting xmlns:xm="http://schemas.microsoft.com/office/excel/2006/main">
          <x14:cfRule type="cellIs" priority="26" operator="equal" id="{2FB3938D-32EB-451A-8D4C-72C0D220EE5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7" operator="equal" id="{B00C97DE-3DEC-4763-B677-81EC96BEF9EB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I4:I101</xm:sqref>
        </x14:conditionalFormatting>
        <x14:conditionalFormatting xmlns:xm="http://schemas.microsoft.com/office/excel/2006/main">
          <x14:cfRule type="cellIs" priority="23" operator="equal" id="{C7C419D5-16AD-4ECD-B5DE-031B1BF3B4A0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4" operator="equal" id="{B474844B-A830-485D-9F72-39B728390D45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J102</xm:sqref>
        </x14:conditionalFormatting>
        <x14:conditionalFormatting xmlns:xm="http://schemas.microsoft.com/office/excel/2006/main">
          <x14:cfRule type="cellIs" priority="21" operator="equal" id="{EFEDC5B6-72CC-4DF4-98D8-5D67437F52C7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2" operator="equal" id="{EFF15DA5-8A78-4725-BD74-0A411841582C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J4:J101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xr:uid="{8FC3348D-519A-465F-8E45-F6D08CCADAE9}">
          <x14:formula1>
            <xm:f>data!$A$1:$A$3</xm:f>
          </x14:formula1>
          <xm:sqref>H4:I102</xm:sqref>
        </x14:dataValidation>
        <x14:dataValidation type="list" showInputMessage="1" showErrorMessage="1" xr:uid="{6D8DE019-EFF2-4C7E-AB57-12A89BB74A87}">
          <x14:formula1>
            <xm:f>data!$C$1:$C$16</xm:f>
          </x14:formula1>
          <xm:sqref>F5:F102</xm:sqref>
        </x14:dataValidation>
        <x14:dataValidation type="list" showInputMessage="1" showErrorMessage="1" xr:uid="{7F672D40-027F-4AE7-B141-DEC30B42F4E4}">
          <x14:formula1>
            <xm:f>data!$D$1:$D$4</xm:f>
          </x14:formula1>
          <xm:sqref>E4:E102</xm:sqref>
        </x14:dataValidation>
        <x14:dataValidation type="list" allowBlank="1" showInputMessage="1" showErrorMessage="1" xr:uid="{6AABD630-BF67-4E5B-89CB-D243588CB493}">
          <x14:formula1>
            <xm:f>data!$E$2:$E$3</xm:f>
          </x14:formula1>
          <xm:sqref>J2</xm:sqref>
        </x14:dataValidation>
        <x14:dataValidation type="list" showInputMessage="1" showErrorMessage="1" xr:uid="{F5C2FB8F-71D5-4852-B9BB-C3FA89B3E6DE}">
          <x14:formula1>
            <xm:f>data!$C$1:$C$4</xm:f>
          </x14:formula1>
          <xm:sqref>F4</xm:sqref>
        </x14:dataValidation>
        <x14:dataValidation type="list" showInputMessage="1" showErrorMessage="1" xr:uid="{DF0B65FD-9BBC-4871-B956-054426A2BEFB}">
          <x14:formula1>
            <xm:f>data!$A$1:$A$2</xm:f>
          </x14:formula1>
          <xm:sqref>J4:J102</xm:sqref>
        </x14:dataValidation>
        <x14:dataValidation type="list" showInputMessage="1" showErrorMessage="1" xr:uid="{78EB23B6-0A0F-4580-A673-63F6C3E2D26D}">
          <x14:formula1>
            <xm:f>data!$E$2:$E$3</xm:f>
          </x14:formula1>
          <xm:sqref>H2:I2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E734-3279-4534-94D2-BAA4A875F422}">
  <sheetPr codeName="Sheet3">
    <tabColor theme="5"/>
  </sheetPr>
  <dimension ref="B1:F7"/>
  <sheetViews>
    <sheetView workbookViewId="0">
      <selection activeCell="D3" sqref="D3"/>
    </sheetView>
  </sheetViews>
  <sheetFormatPr defaultRowHeight="18.75"/>
  <cols>
    <col min="1" max="1" width="4" customWidth="1"/>
    <col min="4" max="4" width="11" bestFit="1" customWidth="1"/>
    <col min="6" max="6" width="12" customWidth="1"/>
  </cols>
  <sheetData>
    <row r="1" spans="2:6" ht="26.25" thickBot="1">
      <c r="B1" s="13" t="s">
        <v>23</v>
      </c>
      <c r="E1" t="s">
        <v>25</v>
      </c>
    </row>
    <row r="2" spans="2:6">
      <c r="B2" s="15"/>
      <c r="C2" s="16" t="s">
        <v>19</v>
      </c>
      <c r="D2" s="17" t="s">
        <v>21</v>
      </c>
      <c r="E2" s="17" t="s">
        <v>18</v>
      </c>
      <c r="F2" s="18" t="s">
        <v>31</v>
      </c>
    </row>
    <row r="3" spans="2:6">
      <c r="B3" s="31" t="s">
        <v>29</v>
      </c>
      <c r="C3" s="32" t="s">
        <v>39</v>
      </c>
      <c r="D3" s="14">
        <f>COUNTA(申込フォーム!H5:H102)</f>
        <v>0</v>
      </c>
      <c r="E3" s="19">
        <v>11000</v>
      </c>
      <c r="F3" s="11">
        <f>D3*E3</f>
        <v>0</v>
      </c>
    </row>
    <row r="4" spans="2:6">
      <c r="B4" s="31" t="s">
        <v>29</v>
      </c>
      <c r="C4" s="32" t="s">
        <v>30</v>
      </c>
      <c r="D4" s="14">
        <f>COUNTA(申込フォーム!I5:I102)</f>
        <v>0</v>
      </c>
      <c r="E4" s="19">
        <v>10000</v>
      </c>
      <c r="F4" s="11">
        <f t="shared" ref="F4:F5" si="0">D4*E4</f>
        <v>0</v>
      </c>
    </row>
    <row r="5" spans="2:6">
      <c r="B5" s="31" t="s">
        <v>29</v>
      </c>
      <c r="C5" s="32" t="s">
        <v>40</v>
      </c>
      <c r="D5" s="14">
        <f>COUNTA(申込フォーム!J5:J102)</f>
        <v>0</v>
      </c>
      <c r="E5" s="19">
        <v>8000</v>
      </c>
      <c r="F5" s="11">
        <f t="shared" si="0"/>
        <v>0</v>
      </c>
    </row>
    <row r="6" spans="2:6" ht="19.5" thickBot="1"/>
    <row r="7" spans="2:6" ht="24.75" thickBot="1">
      <c r="C7" s="33" t="s">
        <v>22</v>
      </c>
      <c r="D7" s="10"/>
      <c r="E7" s="10"/>
      <c r="F7" s="12">
        <f>SUM(F3:F5)</f>
        <v>0</v>
      </c>
    </row>
  </sheetData>
  <phoneticPr fontId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B9EA-EFC2-4DDF-863B-E45B345FA074}">
  <sheetPr codeName="Sheet2"/>
  <dimension ref="A2:E6"/>
  <sheetViews>
    <sheetView workbookViewId="0">
      <selection activeCell="E3" sqref="E3"/>
    </sheetView>
  </sheetViews>
  <sheetFormatPr defaultRowHeight="18.75"/>
  <cols>
    <col min="2" max="2" width="9.25" bestFit="1" customWidth="1"/>
    <col min="3" max="3" width="19.375" bestFit="1" customWidth="1"/>
    <col min="5" max="5" width="15.625" customWidth="1"/>
  </cols>
  <sheetData>
    <row r="2" spans="1:5">
      <c r="A2" t="s">
        <v>9</v>
      </c>
      <c r="B2" t="s">
        <v>10</v>
      </c>
      <c r="C2" s="1" t="s">
        <v>33</v>
      </c>
      <c r="D2" t="s">
        <v>10</v>
      </c>
      <c r="E2" t="s">
        <v>17</v>
      </c>
    </row>
    <row r="3" spans="1:5">
      <c r="A3" t="s">
        <v>2</v>
      </c>
      <c r="B3" s="3">
        <v>43750</v>
      </c>
      <c r="C3" s="1" t="s">
        <v>34</v>
      </c>
      <c r="D3" t="s">
        <v>13</v>
      </c>
    </row>
    <row r="4" spans="1:5">
      <c r="B4" s="3">
        <v>43751</v>
      </c>
      <c r="C4" s="1" t="s">
        <v>36</v>
      </c>
      <c r="D4" t="s">
        <v>14</v>
      </c>
    </row>
    <row r="5" spans="1:5">
      <c r="B5" s="3"/>
      <c r="C5" s="1"/>
    </row>
    <row r="6" spans="1:5">
      <c r="B6" s="3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申込フォーム</vt:lpstr>
      <vt:lpstr>参加料計算表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 Ariga</dc:creator>
  <cp:lastModifiedBy>Seiichi Ariga</cp:lastModifiedBy>
  <dcterms:created xsi:type="dcterms:W3CDTF">2019-04-12T02:48:22Z</dcterms:created>
  <dcterms:modified xsi:type="dcterms:W3CDTF">2019-08-02T16:22:51Z</dcterms:modified>
</cp:coreProperties>
</file>